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is\Desktop\"/>
    </mc:Choice>
  </mc:AlternateContent>
  <xr:revisionPtr revIDLastSave="0" documentId="8_{E22EB605-9B3C-40F6-9920-52AAA59D4C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WS" sheetId="1" r:id="rId1"/>
  </sheets>
  <definedNames>
    <definedName name="_xlnm.Print_Area" localSheetId="0">BWS!$A$1:$G$717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3" i="1" l="1"/>
  <c r="G292" i="1"/>
  <c r="G378" i="1"/>
  <c r="G313" i="1"/>
  <c r="G377" i="1"/>
  <c r="G376" i="1"/>
  <c r="G375" i="1"/>
  <c r="G382" i="1"/>
  <c r="G381" i="1"/>
  <c r="G380" i="1"/>
  <c r="G379" i="1"/>
  <c r="G159" i="1"/>
  <c r="G15" i="1"/>
  <c r="G279" i="1"/>
  <c r="G34" i="1"/>
  <c r="G87" i="1"/>
  <c r="G188" i="1"/>
  <c r="G189" i="1"/>
  <c r="G124" i="1"/>
  <c r="G126" i="1"/>
  <c r="G356" i="1"/>
  <c r="G337" i="1"/>
  <c r="G335" i="1"/>
  <c r="G339" i="1"/>
  <c r="G345" i="1"/>
  <c r="G44" i="1"/>
  <c r="G309" i="1" l="1"/>
  <c r="G272" i="1"/>
  <c r="G45" i="1"/>
  <c r="G290" i="1"/>
  <c r="G280" i="1"/>
  <c r="G214" i="1"/>
  <c r="G99" i="1"/>
  <c r="G503" i="1"/>
  <c r="G675" i="1"/>
  <c r="G327" i="1"/>
  <c r="G326" i="1"/>
  <c r="G25" i="1"/>
  <c r="G91" i="1"/>
  <c r="G90" i="1"/>
  <c r="G21" i="1"/>
  <c r="G181" i="1" l="1"/>
  <c r="G182" i="1"/>
  <c r="G183" i="1"/>
  <c r="G157" i="1"/>
  <c r="G155" i="1"/>
  <c r="G89" i="1" l="1"/>
  <c r="G29" i="1"/>
  <c r="G419" i="1"/>
  <c r="G146" i="1"/>
  <c r="G88" i="1"/>
  <c r="G236" i="1"/>
  <c r="G101" i="1"/>
  <c r="G287" i="1"/>
  <c r="G317" i="1"/>
  <c r="G316" i="1"/>
  <c r="G315" i="1"/>
  <c r="G147" i="1"/>
  <c r="G177" i="1"/>
  <c r="G357" i="1"/>
  <c r="G221" i="1"/>
  <c r="G220" i="1"/>
  <c r="G219" i="1"/>
  <c r="G218" i="1"/>
  <c r="G22" i="1"/>
  <c r="G130" i="1"/>
  <c r="G129" i="1"/>
  <c r="G128" i="1"/>
  <c r="G350" i="1"/>
  <c r="G351" i="1"/>
  <c r="G346" i="1"/>
  <c r="G231" i="1"/>
  <c r="G232" i="1"/>
  <c r="G308" i="1"/>
  <c r="G223" i="1"/>
  <c r="G476" i="1"/>
  <c r="G171" i="1"/>
  <c r="G415" i="1" l="1"/>
  <c r="G104" i="1"/>
  <c r="G103" i="1"/>
  <c r="G348" i="1"/>
  <c r="G275" i="1"/>
  <c r="G193" i="1"/>
  <c r="G299" i="1"/>
  <c r="G300" i="1" l="1"/>
  <c r="G284" i="1"/>
  <c r="G47" i="1" l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91" i="1" l="1"/>
  <c r="G690" i="1"/>
  <c r="G689" i="1"/>
  <c r="G688" i="1"/>
  <c r="G687" i="1"/>
  <c r="G686" i="1"/>
  <c r="G683" i="1"/>
  <c r="G682" i="1"/>
  <c r="G681" i="1"/>
  <c r="G680" i="1"/>
  <c r="G679" i="1"/>
  <c r="G678" i="1"/>
  <c r="G522" i="1"/>
  <c r="G674" i="1"/>
  <c r="G673" i="1"/>
  <c r="G672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21" i="1"/>
  <c r="G620" i="1"/>
  <c r="G617" i="1"/>
  <c r="G616" i="1"/>
  <c r="G615" i="1"/>
  <c r="G612" i="1"/>
  <c r="G611" i="1"/>
  <c r="G610" i="1"/>
  <c r="G609" i="1"/>
  <c r="G608" i="1"/>
  <c r="G607" i="1"/>
  <c r="G606" i="1"/>
  <c r="G605" i="1"/>
  <c r="G604" i="1"/>
  <c r="G603" i="1"/>
  <c r="G602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450" i="1"/>
  <c r="G449" i="1"/>
  <c r="G448" i="1"/>
  <c r="G447" i="1"/>
  <c r="G446" i="1"/>
  <c r="G420" i="1"/>
  <c r="G303" i="1"/>
  <c r="G304" i="1"/>
  <c r="G305" i="1"/>
  <c r="G306" i="1"/>
  <c r="G23" i="1" l="1"/>
  <c r="G28" i="1"/>
  <c r="G144" i="1"/>
  <c r="G531" i="1"/>
  <c r="G527" i="1"/>
  <c r="G521" i="1"/>
  <c r="G520" i="1"/>
  <c r="G519" i="1"/>
  <c r="G502" i="1"/>
  <c r="G501" i="1"/>
  <c r="G500" i="1"/>
  <c r="G499" i="1"/>
  <c r="G498" i="1"/>
  <c r="G494" i="1"/>
  <c r="G490" i="1"/>
  <c r="G489" i="1"/>
  <c r="G488" i="1"/>
  <c r="G487" i="1"/>
  <c r="G486" i="1"/>
  <c r="G485" i="1"/>
  <c r="G484" i="1"/>
  <c r="G483" i="1"/>
  <c r="G481" i="1"/>
  <c r="G475" i="1"/>
  <c r="G474" i="1"/>
  <c r="G473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88" i="1"/>
  <c r="G387" i="1"/>
  <c r="G386" i="1"/>
  <c r="G385" i="1"/>
  <c r="G384" i="1"/>
  <c r="G383" i="1"/>
  <c r="G374" i="1"/>
  <c r="G373" i="1"/>
  <c r="G372" i="1"/>
  <c r="G371" i="1"/>
  <c r="G370" i="1"/>
  <c r="G369" i="1"/>
  <c r="G366" i="1"/>
  <c r="G365" i="1"/>
  <c r="G364" i="1"/>
  <c r="G363" i="1"/>
  <c r="G362" i="1"/>
  <c r="G361" i="1"/>
  <c r="G360" i="1"/>
  <c r="G359" i="1"/>
  <c r="G358" i="1"/>
  <c r="G355" i="1"/>
  <c r="G354" i="1"/>
  <c r="G353" i="1"/>
  <c r="G352" i="1"/>
  <c r="G349" i="1"/>
  <c r="G347" i="1"/>
  <c r="G344" i="1"/>
  <c r="G343" i="1"/>
  <c r="G342" i="1"/>
  <c r="G341" i="1"/>
  <c r="G340" i="1"/>
  <c r="G338" i="1"/>
  <c r="G336" i="1"/>
  <c r="G334" i="1"/>
  <c r="G331" i="1"/>
  <c r="G330" i="1"/>
  <c r="G329" i="1"/>
  <c r="G328" i="1"/>
  <c r="G325" i="1"/>
  <c r="G321" i="1"/>
  <c r="G320" i="1"/>
  <c r="G319" i="1"/>
  <c r="G318" i="1"/>
  <c r="G314" i="1"/>
  <c r="G312" i="1"/>
  <c r="G311" i="1"/>
  <c r="G310" i="1"/>
  <c r="G307" i="1"/>
  <c r="G302" i="1"/>
  <c r="G301" i="1"/>
  <c r="G291" i="1"/>
  <c r="G289" i="1"/>
  <c r="G288" i="1"/>
  <c r="G286" i="1"/>
  <c r="G285" i="1"/>
  <c r="G298" i="1"/>
  <c r="G283" i="1"/>
  <c r="G282" i="1"/>
  <c r="G281" i="1"/>
  <c r="G277" i="1"/>
  <c r="G276" i="1"/>
  <c r="G274" i="1"/>
  <c r="G273" i="1"/>
  <c r="G271" i="1"/>
  <c r="G270" i="1"/>
  <c r="G324" i="1"/>
  <c r="G323" i="1"/>
  <c r="G322" i="1"/>
  <c r="G266" i="1"/>
  <c r="G268" i="1"/>
  <c r="G269" i="1"/>
  <c r="G267" i="1"/>
  <c r="G261" i="1"/>
  <c r="G278" i="1"/>
  <c r="G265" i="1"/>
  <c r="G264" i="1"/>
  <c r="G263" i="1"/>
  <c r="G260" i="1"/>
  <c r="G262" i="1"/>
  <c r="G249" i="1"/>
  <c r="G252" i="1"/>
  <c r="G251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5" i="1"/>
  <c r="G230" i="1"/>
  <c r="G229" i="1"/>
  <c r="G228" i="1"/>
  <c r="G227" i="1"/>
  <c r="G226" i="1"/>
  <c r="G225" i="1"/>
  <c r="G224" i="1"/>
  <c r="G222" i="1"/>
  <c r="G213" i="1"/>
  <c r="G212" i="1"/>
  <c r="G211" i="1"/>
  <c r="G210" i="1"/>
  <c r="G209" i="1"/>
  <c r="G215" i="1"/>
  <c r="G208" i="1"/>
  <c r="G207" i="1"/>
  <c r="G206" i="1"/>
  <c r="G205" i="1"/>
  <c r="G204" i="1"/>
  <c r="G203" i="1"/>
  <c r="G200" i="1"/>
  <c r="G199" i="1"/>
  <c r="G198" i="1"/>
  <c r="G197" i="1"/>
  <c r="G196" i="1"/>
  <c r="G195" i="1"/>
  <c r="G194" i="1"/>
  <c r="G192" i="1"/>
  <c r="G191" i="1"/>
  <c r="G190" i="1"/>
  <c r="G186" i="1"/>
  <c r="G185" i="1"/>
  <c r="G184" i="1"/>
  <c r="G187" i="1"/>
  <c r="G217" i="1"/>
  <c r="G216" i="1"/>
  <c r="G179" i="1"/>
  <c r="G180" i="1"/>
  <c r="G178" i="1"/>
  <c r="G176" i="1"/>
  <c r="G175" i="1"/>
  <c r="G173" i="1"/>
  <c r="G172" i="1"/>
  <c r="G170" i="1"/>
  <c r="G169" i="1"/>
  <c r="G168" i="1"/>
  <c r="G165" i="1"/>
  <c r="G167" i="1"/>
  <c r="G166" i="1"/>
  <c r="G164" i="1"/>
  <c r="G163" i="1"/>
  <c r="G162" i="1"/>
  <c r="G161" i="1"/>
  <c r="G160" i="1"/>
  <c r="G158" i="1"/>
  <c r="G156" i="1"/>
  <c r="G154" i="1"/>
  <c r="G151" i="1"/>
  <c r="G150" i="1"/>
  <c r="G149" i="1"/>
  <c r="G148" i="1"/>
  <c r="G145" i="1"/>
  <c r="G143" i="1"/>
  <c r="G142" i="1"/>
  <c r="G141" i="1"/>
  <c r="G140" i="1"/>
  <c r="G139" i="1"/>
  <c r="G138" i="1"/>
  <c r="G137" i="1"/>
  <c r="G136" i="1"/>
  <c r="G153" i="1"/>
  <c r="G152" i="1"/>
  <c r="G135" i="1"/>
  <c r="G113" i="1"/>
  <c r="G112" i="1"/>
  <c r="G111" i="1"/>
  <c r="G110" i="1"/>
  <c r="G109" i="1"/>
  <c r="G108" i="1"/>
  <c r="G107" i="1"/>
  <c r="G106" i="1"/>
  <c r="G105" i="1"/>
  <c r="G134" i="1"/>
  <c r="G133" i="1"/>
  <c r="G132" i="1"/>
  <c r="G131" i="1"/>
  <c r="G127" i="1"/>
  <c r="G125" i="1"/>
  <c r="G123" i="1"/>
  <c r="G120" i="1"/>
  <c r="G119" i="1"/>
  <c r="G118" i="1"/>
  <c r="G117" i="1"/>
  <c r="G116" i="1"/>
  <c r="G115" i="1"/>
  <c r="G114" i="1"/>
  <c r="G98" i="1"/>
  <c r="G102" i="1"/>
  <c r="G100" i="1"/>
  <c r="G86" i="1"/>
  <c r="G93" i="1"/>
  <c r="G92" i="1"/>
  <c r="G97" i="1"/>
  <c r="G96" i="1"/>
  <c r="G95" i="1"/>
  <c r="G94" i="1"/>
  <c r="G84" i="1"/>
  <c r="G83" i="1"/>
  <c r="G81" i="1"/>
  <c r="G80" i="1"/>
  <c r="G79" i="1"/>
  <c r="G78" i="1"/>
  <c r="G77" i="1"/>
  <c r="G76" i="1"/>
  <c r="G66" i="1"/>
  <c r="G65" i="1"/>
  <c r="G46" i="1"/>
  <c r="G64" i="1"/>
  <c r="G63" i="1"/>
  <c r="G43" i="1"/>
  <c r="G42" i="1"/>
  <c r="G41" i="1"/>
  <c r="G40" i="1"/>
  <c r="G39" i="1"/>
  <c r="G38" i="1"/>
  <c r="G33" i="1"/>
  <c r="G32" i="1"/>
  <c r="G31" i="1"/>
  <c r="G30" i="1"/>
  <c r="G27" i="1"/>
  <c r="G26" i="1"/>
  <c r="G24" i="1"/>
  <c r="G20" i="1"/>
  <c r="G19" i="1"/>
  <c r="G14" i="1"/>
</calcChain>
</file>

<file path=xl/sharedStrings.xml><?xml version="1.0" encoding="utf-8"?>
<sst xmlns="http://schemas.openxmlformats.org/spreadsheetml/2006/main" count="2133" uniqueCount="704">
  <si>
    <t>Château</t>
  </si>
  <si>
    <t>Appellation</t>
  </si>
  <si>
    <t>Millésimes</t>
  </si>
  <si>
    <t>Taille</t>
  </si>
  <si>
    <t>Blanc Sucrée</t>
  </si>
  <si>
    <t>Klein Constantia Vin de Constance</t>
  </si>
  <si>
    <t>Constancia Afrique du Sud</t>
  </si>
  <si>
    <t>50 cl</t>
  </si>
  <si>
    <t>75 cl</t>
  </si>
  <si>
    <t>Bordeaux Rouge</t>
  </si>
  <si>
    <t>ANGELUS</t>
  </si>
  <si>
    <t xml:space="preserve">Saint-Emilion Grand Cru </t>
  </si>
  <si>
    <t xml:space="preserve">75 cl </t>
  </si>
  <si>
    <t>75cl</t>
  </si>
  <si>
    <t>BATAILLEY</t>
  </si>
  <si>
    <t xml:space="preserve">Saint-Estèphe </t>
  </si>
  <si>
    <t>GRUAU LAROSE</t>
  </si>
  <si>
    <t>Saint-Julien</t>
  </si>
  <si>
    <t>L'aurage</t>
  </si>
  <si>
    <t>Castillon Côtes-de-Bordeaux</t>
  </si>
  <si>
    <t>L'EVANGILE</t>
  </si>
  <si>
    <t>POMEROL</t>
  </si>
  <si>
    <t>PETIT VILLAGE</t>
  </si>
  <si>
    <t>150 cl</t>
  </si>
  <si>
    <t>Bourgogne Rouge</t>
  </si>
  <si>
    <t>A-F Gros</t>
  </si>
  <si>
    <t>Richebourg</t>
  </si>
  <si>
    <t>Moulin-a-vent en Montperay</t>
  </si>
  <si>
    <t>Chambolle-Musigny</t>
  </si>
  <si>
    <t>Beaune 1er Cru Les Montrevenots</t>
  </si>
  <si>
    <t>Albert Sounit</t>
  </si>
  <si>
    <t xml:space="preserve">Noblesse Mercurey </t>
  </si>
  <si>
    <t>Anne Gros</t>
  </si>
  <si>
    <t>Chambolle-Musigny La Combe d'Orveau</t>
  </si>
  <si>
    <t>Armand Rousseau</t>
  </si>
  <si>
    <t>Gevrey-Chambertin Les Cazetiers 1er Cru</t>
  </si>
  <si>
    <t>Gevrey-Chambertin Lavaux st-Jacques 1er Cru</t>
  </si>
  <si>
    <t>Arlaud</t>
  </si>
  <si>
    <t>Arnaud Mortet</t>
  </si>
  <si>
    <t>Gevrey-Chambertin Ma Cuvée</t>
  </si>
  <si>
    <t>Gevrey-Chambertin Cuvée de très VV</t>
  </si>
  <si>
    <t>Bertagna</t>
  </si>
  <si>
    <t>Corton Les Grandes Lolières</t>
  </si>
  <si>
    <t>Clos-Saint-Denis</t>
  </si>
  <si>
    <t>Bruno Clair</t>
  </si>
  <si>
    <t>Chambertin Clos de Bèze</t>
  </si>
  <si>
    <t xml:space="preserve">Bruno Clavelier </t>
  </si>
  <si>
    <t xml:space="preserve">Chapelle-Chambertin </t>
  </si>
  <si>
    <t>Charles Van Canneyt</t>
  </si>
  <si>
    <t xml:space="preserve">Corton Renardes </t>
  </si>
  <si>
    <t>Château de Charodon</t>
  </si>
  <si>
    <t>Comtes-Lafon</t>
  </si>
  <si>
    <t>Volnay Santenots-du-milieu</t>
  </si>
  <si>
    <t>Comtes Georges de Vogüe</t>
  </si>
  <si>
    <t xml:space="preserve">Chambolle-Musigny 1er Cru </t>
  </si>
  <si>
    <t xml:space="preserve">Chambolle-Musigny </t>
  </si>
  <si>
    <t xml:space="preserve">Claude Dugat </t>
  </si>
  <si>
    <t>Vosne-Romanée</t>
  </si>
  <si>
    <t>Denis Mortet</t>
  </si>
  <si>
    <t>Clos de Vougeot</t>
  </si>
  <si>
    <t xml:space="preserve">150 cl </t>
  </si>
  <si>
    <t>De Montille</t>
  </si>
  <si>
    <t>Echezeaux</t>
  </si>
  <si>
    <t xml:space="preserve">Dugat-Py </t>
  </si>
  <si>
    <t>Gevrey-Chambertin VV</t>
  </si>
  <si>
    <t>Gevrey-Chambertin Cuvée cœur de Roy VV</t>
  </si>
  <si>
    <t>Bourgogne Cuvée Halinard</t>
  </si>
  <si>
    <t>Dujac</t>
  </si>
  <si>
    <t>Bonnes-Mares</t>
  </si>
  <si>
    <t xml:space="preserve">Dujac </t>
  </si>
  <si>
    <t xml:space="preserve">Emmanuel Rouget </t>
  </si>
  <si>
    <t>Bourgogne Passetoutgrain</t>
  </si>
  <si>
    <t xml:space="preserve">Vosne-Romanée </t>
  </si>
  <si>
    <t xml:space="preserve">Echezeaux </t>
  </si>
  <si>
    <t>Felletig Gilbert et Christine</t>
  </si>
  <si>
    <t>Beaune 1er cru Champs-Pimont</t>
  </si>
  <si>
    <t xml:space="preserve">Chambolle-Musigny 1er cru </t>
  </si>
  <si>
    <t>Forey</t>
  </si>
  <si>
    <t xml:space="preserve">Domaine Fourrier </t>
  </si>
  <si>
    <t>Geantet-Pansiot</t>
  </si>
  <si>
    <t>Gérard Mugneret</t>
  </si>
  <si>
    <t xml:space="preserve">Georges Mugneret Gibourg </t>
  </si>
  <si>
    <t>Ruchotte-Chambertin</t>
  </si>
  <si>
    <t>Chambolle-Musigny 1er cru Les Feusselottes</t>
  </si>
  <si>
    <t>Bourgogne</t>
  </si>
  <si>
    <t>Nuit St Georges 1er cru Les Chaignots</t>
  </si>
  <si>
    <t>Nuit St Georges 1er cru Les Vignes Rondes</t>
  </si>
  <si>
    <t xml:space="preserve">Gevrey Chambertin 1er cru </t>
  </si>
  <si>
    <t>Georges Mugneret-Gibourg</t>
  </si>
  <si>
    <t>Groffier</t>
  </si>
  <si>
    <t>Gros Frère et Sœur</t>
  </si>
  <si>
    <t>Hautes-Côtes-de-Nuits</t>
  </si>
  <si>
    <t xml:space="preserve">Henri Gouges </t>
  </si>
  <si>
    <t xml:space="preserve">Nuits St Georges </t>
  </si>
  <si>
    <t>Henri Magnien</t>
  </si>
  <si>
    <t xml:space="preserve">Ruchottes-Chambertin </t>
  </si>
  <si>
    <t>Hubert-Lignier</t>
  </si>
  <si>
    <t>Jacques Frédéric Mugnier</t>
  </si>
  <si>
    <t>Chamb 1er Cru Fuées</t>
  </si>
  <si>
    <t>3 Chamb / 1 Chamb 1er Cru Fu / 1 Chamb Am / 1 Musigny 2013</t>
  </si>
  <si>
    <t>Chamb 1er Cru Les Amoureuses</t>
  </si>
  <si>
    <t>Jean Grivot</t>
  </si>
  <si>
    <t>Jean Louis Trapet</t>
  </si>
  <si>
    <t xml:space="preserve">Gevrey-Chambertin Cuvée 1859 </t>
  </si>
  <si>
    <t xml:space="preserve">Jeantet-Laurent </t>
  </si>
  <si>
    <t xml:space="preserve">Jean-Marie Fourrier </t>
  </si>
  <si>
    <t xml:space="preserve">Vosne-Romanée 1er cru la Croix-Rameau </t>
  </si>
  <si>
    <t>Bourgogne Hautes-Côtes-de-Nuits</t>
  </si>
  <si>
    <t>Leclerc Philippe</t>
  </si>
  <si>
    <t>Lecheneaut</t>
  </si>
  <si>
    <t>Nuit-Saint-Georges</t>
  </si>
  <si>
    <t>Nuits-Saint-Georges 1er Cru Au Chouillet</t>
  </si>
  <si>
    <t>Nuits-Saint-Georges 1er Cru Les Damodes</t>
  </si>
  <si>
    <t>Leroy Domaine</t>
  </si>
  <si>
    <t>Livera</t>
  </si>
  <si>
    <t>Lucien Lemoine</t>
  </si>
  <si>
    <t xml:space="preserve">Mazis-Chambertin </t>
  </si>
  <si>
    <t>Machard de Gramont</t>
  </si>
  <si>
    <t xml:space="preserve">Corton Rognet </t>
  </si>
  <si>
    <t>Méo-Camuzet</t>
  </si>
  <si>
    <t xml:space="preserve">Corton les Perrières </t>
  </si>
  <si>
    <t>Perrot-Minot</t>
  </si>
  <si>
    <t>Chambertin-Clos-de Bèze</t>
  </si>
  <si>
    <t>Prieuré Roch</t>
  </si>
  <si>
    <t>Nuits-Saint-Georges 1er Cru Clos des Argilières</t>
  </si>
  <si>
    <t>Coteaux-Bourguignons</t>
  </si>
  <si>
    <t>Coteaux-Bourguignons "Rouge"</t>
  </si>
  <si>
    <t>Nuits-Saint-Georges Vielles Vignes</t>
  </si>
  <si>
    <t>Nuits-Saint-Georges 1er Cru</t>
  </si>
  <si>
    <t xml:space="preserve">Ladoix Le Cloud </t>
  </si>
  <si>
    <t>Rapet</t>
  </si>
  <si>
    <t>Pernand-Vergelesses 1er Cru</t>
  </si>
  <si>
    <t>Roulot</t>
  </si>
  <si>
    <t>Montelie Rouge</t>
  </si>
  <si>
    <t>Auxey-Duresses 1er Cru  Rouge</t>
  </si>
  <si>
    <t xml:space="preserve">Roumier </t>
  </si>
  <si>
    <t xml:space="preserve">Bourgogne </t>
  </si>
  <si>
    <t>Roy-Jacquelin</t>
  </si>
  <si>
    <t>Pommard 1er Cru Les Argillière</t>
  </si>
  <si>
    <t>Sylvain Cathiard</t>
  </si>
  <si>
    <t>Hautes-Côtes de Nuits Aux Chaumes</t>
  </si>
  <si>
    <t xml:space="preserve">Sylvie Esmonin </t>
  </si>
  <si>
    <t>Bourgogne Blanc</t>
  </si>
  <si>
    <t>Antoine Jobard</t>
  </si>
  <si>
    <t>Meursault 1er Cru Blagny</t>
  </si>
  <si>
    <t>Anne Boisson</t>
  </si>
  <si>
    <t>Meursault</t>
  </si>
  <si>
    <t>Bourgogne Chardonnay</t>
  </si>
  <si>
    <t xml:space="preserve">Bachelet Jean-Claude et Fils </t>
  </si>
  <si>
    <t>Bachelet-Ramonet</t>
  </si>
  <si>
    <t>Criots-Batards-Montrachet</t>
  </si>
  <si>
    <t>Barraud</t>
  </si>
  <si>
    <t>Pouilly-Fuissé En Buland VV</t>
  </si>
  <si>
    <t>Corton-Charlemagne</t>
  </si>
  <si>
    <t>Meursault 1er Cru Les Chevalières</t>
  </si>
  <si>
    <t>Bernard Boisson Vadot</t>
  </si>
  <si>
    <t>Meursault Les Grands Charrons</t>
  </si>
  <si>
    <t>Bernard Boisson-Vadot</t>
  </si>
  <si>
    <t xml:space="preserve">Benoit Ente </t>
  </si>
  <si>
    <t>Pierre Boisson</t>
  </si>
  <si>
    <t>Meursault Les Grands Charons</t>
  </si>
  <si>
    <t>Bernard Moreau</t>
  </si>
  <si>
    <t>Chassagne-Montrachet 1er Cru Maltroie</t>
  </si>
  <si>
    <t>Bernard-Bonin</t>
  </si>
  <si>
    <t>Puligny-Montrachet 1er Cru Les Folatières</t>
  </si>
  <si>
    <t>Puligny-Montrachet 1er Cru La Garennes</t>
  </si>
  <si>
    <t>Meursault 1er Cru Les Charmes-dessus</t>
  </si>
  <si>
    <t>Meursault 1er Cru Genevrières</t>
  </si>
  <si>
    <t>Bourgogne Aligoté</t>
  </si>
  <si>
    <t>Comtes Lafon</t>
  </si>
  <si>
    <t>Droin Jean Paul et Benoît</t>
  </si>
  <si>
    <t>Chablis Grand Cru Grenouilles</t>
  </si>
  <si>
    <t>Chablis Grand Cru Vaudésir</t>
  </si>
  <si>
    <t xml:space="preserve">Dauvissat </t>
  </si>
  <si>
    <t>Bourgogne blanc</t>
  </si>
  <si>
    <t>François Mikulski</t>
  </si>
  <si>
    <t xml:space="preserve">Henry et Gilles Buisson </t>
  </si>
  <si>
    <t>Hubert Lamy</t>
  </si>
  <si>
    <t>Jacques Carillon</t>
  </si>
  <si>
    <t xml:space="preserve">Bienvenue-Batard-Montrachet </t>
  </si>
  <si>
    <t xml:space="preserve">Joseph-Drouhin </t>
  </si>
  <si>
    <t>Batard-Montrachet</t>
  </si>
  <si>
    <t>Michel Niellon</t>
  </si>
  <si>
    <t xml:space="preserve">Chevalier-Montrachet Grand Cru </t>
  </si>
  <si>
    <t xml:space="preserve">Olivier Leflaive </t>
  </si>
  <si>
    <t>Pierre Girardin</t>
  </si>
  <si>
    <t>Pierre-Yves-Colin-Morey</t>
  </si>
  <si>
    <t>Ramonet</t>
  </si>
  <si>
    <t>Raveneau</t>
  </si>
  <si>
    <t xml:space="preserve">Raveneau </t>
  </si>
  <si>
    <t xml:space="preserve">Thomas Pico Pattes Loup </t>
  </si>
  <si>
    <t xml:space="preserve">Chablis 1er Cru Butteaux </t>
  </si>
  <si>
    <t>Rhône</t>
  </si>
  <si>
    <t>Clape Magnum</t>
  </si>
  <si>
    <t>Cornas</t>
  </si>
  <si>
    <t xml:space="preserve">Clape </t>
  </si>
  <si>
    <t>Clos des Papes</t>
  </si>
  <si>
    <t>Château-neuf-du-pape</t>
  </si>
  <si>
    <t xml:space="preserve">Emmanuel Reynaud Château des Tours </t>
  </si>
  <si>
    <t>Vaqueras</t>
  </si>
  <si>
    <t xml:space="preserve">Côtes-du-Rhones </t>
  </si>
  <si>
    <t xml:space="preserve">Emmanuel Reynaud Domaine des Tours </t>
  </si>
  <si>
    <t>Emmanuel Reynaud Fonsalette</t>
  </si>
  <si>
    <t xml:space="preserve">Emmanuel Reynaud Fonsalette </t>
  </si>
  <si>
    <t>PIGNAN</t>
  </si>
  <si>
    <t>Banneret</t>
  </si>
  <si>
    <t>Gangloff</t>
  </si>
  <si>
    <t>Saint-Joseph</t>
  </si>
  <si>
    <t>Condrieu</t>
  </si>
  <si>
    <t>Guigal</t>
  </si>
  <si>
    <t xml:space="preserve">Côtes-Rotie La Turque </t>
  </si>
  <si>
    <t>Jamet</t>
  </si>
  <si>
    <t xml:space="preserve">Côtes-Rotie </t>
  </si>
  <si>
    <t>37,5 cl</t>
  </si>
  <si>
    <t>Crozes-Hermitage La Croix de l'Eremita</t>
  </si>
  <si>
    <t>JL Chave</t>
  </si>
  <si>
    <t>Hermitage</t>
  </si>
  <si>
    <t xml:space="preserve">75cl </t>
  </si>
  <si>
    <t>Saint-Joseph Clos Florentin</t>
  </si>
  <si>
    <t>Henri Bonneau</t>
  </si>
  <si>
    <t xml:space="preserve">VDF Les Rouliers </t>
  </si>
  <si>
    <t xml:space="preserve">Paul Jaboulet-Ainé cbo </t>
  </si>
  <si>
    <t>Hermitage Vin de Paille</t>
  </si>
  <si>
    <t xml:space="preserve">Pierre Gonon </t>
  </si>
  <si>
    <t>Les Iles Feray</t>
  </si>
  <si>
    <t>Thierry l'Allemand</t>
  </si>
  <si>
    <t>Yves-Cuilleron</t>
  </si>
  <si>
    <t>Loire</t>
  </si>
  <si>
    <t xml:space="preserve">Bel Air Gauthier Père et Fils Clos Nouveau </t>
  </si>
  <si>
    <t xml:space="preserve">Bourgueil </t>
  </si>
  <si>
    <t>Bel Air Gauthier Père et Fils 'Grand-Mont'</t>
  </si>
  <si>
    <t>Bel Air Gauthier Père et Fils 'Marsaules'</t>
  </si>
  <si>
    <t>Clos Rougeard</t>
  </si>
  <si>
    <t>Saumur Blanc Breze</t>
  </si>
  <si>
    <t>Saumur-Champigny</t>
  </si>
  <si>
    <t xml:space="preserve">Clos Rougeard </t>
  </si>
  <si>
    <t>Saumur-Champigny Le Bourg</t>
  </si>
  <si>
    <t>Saumur-Champigny Poyeux</t>
  </si>
  <si>
    <t>Richard Leroy « Noël de Montbenault »</t>
  </si>
  <si>
    <t xml:space="preserve">Vin de France </t>
  </si>
  <si>
    <t>Richard Leroy « Rouliers »</t>
  </si>
  <si>
    <t xml:space="preserve">Provence / Languedoc </t>
  </si>
  <si>
    <t>Baux de Provence</t>
  </si>
  <si>
    <t xml:space="preserve">Grange des Peres </t>
  </si>
  <si>
    <t>IGP d'OC</t>
  </si>
  <si>
    <t>Grange des Peres Blanc</t>
  </si>
  <si>
    <t>Bergerie de l'Arcade</t>
  </si>
  <si>
    <t>Languedoc</t>
  </si>
  <si>
    <t>Italien Rouge</t>
  </si>
  <si>
    <t>Biondi-Santi, Tenuta Greppo Annata</t>
  </si>
  <si>
    <t>Brunello di Montalcino DOCG, Italia</t>
  </si>
  <si>
    <t>Champagne</t>
  </si>
  <si>
    <t xml:space="preserve">Champagne </t>
  </si>
  <si>
    <t>NM</t>
  </si>
  <si>
    <t>Agrapart Extra Brut Blanc de Blanc</t>
  </si>
  <si>
    <t>Egly-Ouriet Grand Cru Brut Millesime</t>
  </si>
  <si>
    <t>Frederic Savart 1er Cru l'Accomplie VV Extra-Brut</t>
  </si>
  <si>
    <t>Frederic Savart 1er Cru le Mont Benoit Extra Brut</t>
  </si>
  <si>
    <t>Jura</t>
  </si>
  <si>
    <t xml:space="preserve">Pierre Overnoy </t>
  </si>
  <si>
    <t>Arbois-Pupillin Chardonnay</t>
  </si>
  <si>
    <t>Tissot</t>
  </si>
  <si>
    <t>Vin de Paille Arbois</t>
  </si>
  <si>
    <t>Liban</t>
  </si>
  <si>
    <t>Musare</t>
  </si>
  <si>
    <t>Liban Bekaa Valley</t>
  </si>
  <si>
    <t>Australie</t>
  </si>
  <si>
    <t>Penfold Grange</t>
  </si>
  <si>
    <t>Bin 95 South Australia</t>
  </si>
  <si>
    <t>Qté</t>
  </si>
  <si>
    <t>HT €/bt</t>
  </si>
  <si>
    <t>TTC € /bt</t>
  </si>
  <si>
    <t>Château / Domaine</t>
  </si>
  <si>
    <t>PROVENCE Rouge, Rosé et Blanc</t>
  </si>
  <si>
    <t xml:space="preserve">Hauvette Amethyste </t>
  </si>
  <si>
    <t>AOC Baux de Provence</t>
  </si>
  <si>
    <t>Hauvette Cornaline</t>
  </si>
  <si>
    <t>R de Rimauresque</t>
  </si>
  <si>
    <t>Côtes de Provence</t>
  </si>
  <si>
    <t>Bandol</t>
  </si>
  <si>
    <t xml:space="preserve">Bandol   </t>
  </si>
  <si>
    <t>Aurélien Chatagnier</t>
  </si>
  <si>
    <t>Côte Rotie</t>
  </si>
  <si>
    <t>Clovallon</t>
  </si>
  <si>
    <t>Haut-Languedoc VDP L'Herault</t>
  </si>
  <si>
    <t>Vin de France</t>
  </si>
  <si>
    <t>Terrasse du Larzac</t>
  </si>
  <si>
    <t>AOP Duché d'Uzes</t>
  </si>
  <si>
    <t>Pays d'Oc IGP</t>
  </si>
  <si>
    <t>Pezenas Languedoc</t>
  </si>
  <si>
    <t xml:space="preserve">AOP Côtes du Roussillon Villages </t>
  </si>
  <si>
    <t>AOP Côtes du Roussillon</t>
  </si>
  <si>
    <t>IGP Côtes Catalanes</t>
  </si>
  <si>
    <t>Terrasse d'Elise GN</t>
  </si>
  <si>
    <t xml:space="preserve">IGP Herault </t>
  </si>
  <si>
    <t>Pays d'Herauly</t>
  </si>
  <si>
    <t>Mercurey Noblesse</t>
  </si>
  <si>
    <t>Chassagne-Montrachet Vielles vignes</t>
  </si>
  <si>
    <t xml:space="preserve">Bertagna </t>
  </si>
  <si>
    <t xml:space="preserve">Vougeot </t>
  </si>
  <si>
    <t>Bourgogne Côtes d'Or</t>
  </si>
  <si>
    <t>De Villaine</t>
  </si>
  <si>
    <t>Rully  1er Cru Les Champs Clous</t>
  </si>
  <si>
    <t>Claude Dugat</t>
  </si>
  <si>
    <t xml:space="preserve">Lamarche </t>
  </si>
  <si>
    <t xml:space="preserve">Hautes Côtes de Nuits </t>
  </si>
  <si>
    <t>Petit-Roy</t>
  </si>
  <si>
    <t>Chorey-Les-Beaune</t>
  </si>
  <si>
    <t>Pierre Amiot et Fils</t>
  </si>
  <si>
    <t>Gevrey-Chambertin 1er Cru les Combottes</t>
  </si>
  <si>
    <t xml:space="preserve">Pierre Amiot et Fils </t>
  </si>
  <si>
    <t>Haute-Côtes-de-Beaune</t>
  </si>
  <si>
    <t xml:space="preserve">Sébastien Magnien </t>
  </si>
  <si>
    <t xml:space="preserve">Hautes-Côtes-de-Beaune </t>
  </si>
  <si>
    <t>Sylvain Pataille</t>
  </si>
  <si>
    <t>Thierry-Mortet</t>
  </si>
  <si>
    <t>David Moret</t>
  </si>
  <si>
    <t xml:space="preserve">Aligoté, Le Grand A </t>
  </si>
  <si>
    <t>Pierre Vincent-Girardin</t>
  </si>
  <si>
    <t xml:space="preserve">IGP Vaucluse </t>
  </si>
  <si>
    <t xml:space="preserve">VDP Vaucluse </t>
  </si>
  <si>
    <t xml:space="preserve">LOIRE </t>
  </si>
  <si>
    <t>Antoine Sanzay</t>
  </si>
  <si>
    <t xml:space="preserve">Antoine Sanzay </t>
  </si>
  <si>
    <t>De Ladoucette</t>
  </si>
  <si>
    <t xml:space="preserve">Pouilly-Fumé </t>
  </si>
  <si>
    <t>Claude Riffault</t>
  </si>
  <si>
    <t>CHAMPAGNE</t>
  </si>
  <si>
    <t>Alain Navarre</t>
  </si>
  <si>
    <t>Champagne Bru Prestige</t>
  </si>
  <si>
    <t>NV</t>
  </si>
  <si>
    <t xml:space="preserve">Méthode Tradiotionelle </t>
  </si>
  <si>
    <t>Paul Bara</t>
  </si>
  <si>
    <t>Champagne Brut Réserve</t>
  </si>
  <si>
    <t>La Borde</t>
  </si>
  <si>
    <t>Arbois Pupillin Chardonnay Terre de Lias</t>
  </si>
  <si>
    <t xml:space="preserve">BORDEAUX  </t>
  </si>
  <si>
    <t xml:space="preserve">La Croix St Estèphe </t>
  </si>
  <si>
    <t xml:space="preserve">La Demoiselle de Sociando-Mallet </t>
  </si>
  <si>
    <t xml:space="preserve">Haut-Médoc </t>
  </si>
  <si>
    <t xml:space="preserve">Les Allées de Cantemerle </t>
  </si>
  <si>
    <t xml:space="preserve">Les demoiselles Larrivet Haut-Brion </t>
  </si>
  <si>
    <t xml:space="preserve">Pessac-Léognan </t>
  </si>
  <si>
    <t xml:space="preserve">Petit Corbin d’Espagne </t>
  </si>
  <si>
    <t xml:space="preserve">Saint-Emillion </t>
  </si>
  <si>
    <t xml:space="preserve">Graves </t>
  </si>
  <si>
    <t xml:space="preserve">SPIRITUEUX </t>
  </si>
  <si>
    <t xml:space="preserve">Bistro </t>
  </si>
  <si>
    <t xml:space="preserve">Vodka </t>
  </si>
  <si>
    <t>/</t>
  </si>
  <si>
    <t>70 cl</t>
  </si>
  <si>
    <t xml:space="preserve">François Lurton </t>
  </si>
  <si>
    <t>YU GIN</t>
  </si>
  <si>
    <t>Cachaça</t>
  </si>
  <si>
    <t xml:space="preserve">Gaya </t>
  </si>
  <si>
    <t>OAOA</t>
  </si>
  <si>
    <t xml:space="preserve">Spiced Rum </t>
  </si>
  <si>
    <t xml:space="preserve">Sorgin &amp; Sauvignon </t>
  </si>
  <si>
    <t xml:space="preserve">Croft </t>
  </si>
  <si>
    <t xml:space="preserve">Porto </t>
  </si>
  <si>
    <t>TTC €/bt</t>
  </si>
  <si>
    <t>Château de Pez</t>
  </si>
  <si>
    <t xml:space="preserve">Lynch-Bages </t>
  </si>
  <si>
    <t>Blanc de Lynch-Bages</t>
  </si>
  <si>
    <t>Ballot-Millot</t>
  </si>
  <si>
    <t>Beaune-Epenottes 1er Cru</t>
  </si>
  <si>
    <t>Meursault Rouge</t>
  </si>
  <si>
    <t>Chanson</t>
  </si>
  <si>
    <t>Aloxe-Corton</t>
  </si>
  <si>
    <t>Château de Meursault</t>
  </si>
  <si>
    <t>Pommard Clos des Epenots</t>
  </si>
  <si>
    <t>Jacques Germain</t>
  </si>
  <si>
    <t>Beaune Les Teurons</t>
  </si>
  <si>
    <t>Joseph Drouhin</t>
  </si>
  <si>
    <t>Pommard Epenots</t>
  </si>
  <si>
    <t xml:space="preserve">Puligny-Montrachet Les Folatieres </t>
  </si>
  <si>
    <t>Beaune Clos des Mouches</t>
  </si>
  <si>
    <t>Louis Jadot</t>
  </si>
  <si>
    <t>Louis Remy</t>
  </si>
  <si>
    <t xml:space="preserve">Chambolle VV </t>
  </si>
  <si>
    <t>PRIX DE VENTE</t>
  </si>
  <si>
    <t xml:space="preserve">Arnoux-Lachaux </t>
  </si>
  <si>
    <t>Arnoux-Lachaux cbu</t>
  </si>
  <si>
    <t>Bourgogne Pinot Fin</t>
  </si>
  <si>
    <t>Nuits-Saint-Georges Les Procés 1er Cru</t>
  </si>
  <si>
    <t>Vosne-Romanée 1er Cru les Suchots</t>
  </si>
  <si>
    <t>Chartreuse</t>
  </si>
  <si>
    <t xml:space="preserve">Jaune </t>
  </si>
  <si>
    <t>70cl</t>
  </si>
  <si>
    <t xml:space="preserve">Verte </t>
  </si>
  <si>
    <t>Liqueur 9è Centenaire</t>
  </si>
  <si>
    <t>Jaune MOF</t>
  </si>
  <si>
    <t xml:space="preserve">La Reine des Liqueurs </t>
  </si>
  <si>
    <t>V.E.P Verte</t>
  </si>
  <si>
    <t>1L</t>
  </si>
  <si>
    <t>V.E.P Jaune</t>
  </si>
  <si>
    <t xml:space="preserve">La Raphaëlle </t>
  </si>
  <si>
    <t xml:space="preserve">Liqueur de Plante d'Exception </t>
  </si>
  <si>
    <t xml:space="preserve">Jean Grosperrin </t>
  </si>
  <si>
    <t>La Gabare Cognac Borderies N° 48</t>
  </si>
  <si>
    <t>Roulot Fine de Bourgogne 43°</t>
  </si>
  <si>
    <t>Fine de Bourgogne Hors d'age</t>
  </si>
  <si>
    <t>Trapet</t>
  </si>
  <si>
    <t xml:space="preserve">Marc de Bourgogne, Chambertin </t>
  </si>
  <si>
    <t>Whisky Chichibu Paris Edition 2020, 52,8°</t>
  </si>
  <si>
    <t>Ichiro's Malt</t>
  </si>
  <si>
    <t>Macalan Whisky</t>
  </si>
  <si>
    <t xml:space="preserve">Sherry Oak </t>
  </si>
  <si>
    <t xml:space="preserve">12 ans </t>
  </si>
  <si>
    <t xml:space="preserve">Yamazaki </t>
  </si>
  <si>
    <t xml:space="preserve">Whisky </t>
  </si>
  <si>
    <t xml:space="preserve">Rum Caroni Velier 57,18° Distilled in 1996 in Trinidad, aged 20 Years, 34rd release heavy </t>
  </si>
  <si>
    <t xml:space="preserve">Trinidad </t>
  </si>
  <si>
    <t>Rum Caroni Vellier 64,3° 22 years 2000 Basdeo « dicky » Ramsarran Employees 4th Release</t>
  </si>
  <si>
    <t>Rum Caroni Vellier 66,5° 22 years John "D" Eversly Spécial Edition, Caroni employees</t>
  </si>
  <si>
    <t xml:space="preserve">Rum Caroni Vellier 68,3° 22 years 1998 Dayanand « Younkoo » Balloon Employees 4th Release </t>
  </si>
  <si>
    <t xml:space="preserve">Rum Caroni Vellier 68,4° 22 years 1998 Balas « Brigade » Bhaggan Employees 4th Release </t>
  </si>
  <si>
    <t>Spiritueux Rare</t>
  </si>
  <si>
    <t xml:space="preserve">Trinidad / Guyana </t>
  </si>
  <si>
    <t xml:space="preserve">Rum Caroni Velier 57,18° (1994 / 2017 cask Tropic) 23 years, Guyana stock, double maturation  </t>
  </si>
  <si>
    <t>Marsannay blanc</t>
  </si>
  <si>
    <t>Nicolas Barbou</t>
  </si>
  <si>
    <t>Utopie Créative</t>
  </si>
  <si>
    <t>en cave</t>
  </si>
  <si>
    <t>Folie Insolente</t>
  </si>
  <si>
    <t>Fontaine-Gagnard</t>
  </si>
  <si>
    <t>Pauillac</t>
  </si>
  <si>
    <t>Charmes-Chambertin Grand Cru</t>
  </si>
  <si>
    <t>Vosne-Romanee</t>
  </si>
  <si>
    <t>Vosne-Romanee Les Suchots</t>
  </si>
  <si>
    <t>Romanee-St-Vivant Grand Cru</t>
  </si>
  <si>
    <t xml:space="preserve">Echezeaux Les Rouges Grand Cru </t>
  </si>
  <si>
    <t xml:space="preserve">Latricières-Chambertin Grand Cru </t>
  </si>
  <si>
    <t>Clos de Vougeot Grand Cru</t>
  </si>
  <si>
    <t>Nuits-Saint-Georges Clos des Corvees Pagets 1er Cru</t>
  </si>
  <si>
    <t>Château-neuf-du-pape Réserve des Celestins</t>
  </si>
  <si>
    <t>Cave de garde</t>
  </si>
  <si>
    <t xml:space="preserve">300 cl </t>
  </si>
  <si>
    <t>Mark Angeli Ferme de la Sansonniere</t>
  </si>
  <si>
    <t xml:space="preserve">Les Vieilles Vignes des Blanderies, Loire Vin de France </t>
  </si>
  <si>
    <t>En Cave</t>
  </si>
  <si>
    <t xml:space="preserve">Blanderies, Loire Vin de France </t>
  </si>
  <si>
    <t>Ferme de la Sansonniere La Lune, Loire, Vin de France</t>
  </si>
  <si>
    <t>Clos des Breteches</t>
  </si>
  <si>
    <t>'Les Belouines', Loire, France</t>
  </si>
  <si>
    <t xml:space="preserve">Les Pelioches,Loire France </t>
  </si>
  <si>
    <t>Anne et Jean-Francois Ganevat</t>
  </si>
  <si>
    <t>Cotes du Jura Les Chalasses Vieilles Vignes</t>
  </si>
  <si>
    <t>Cotes du Jura Les Varrons Vieilles Vignes</t>
  </si>
  <si>
    <t xml:space="preserve">Gevrey Chambertin 1er Cru Clos St Jacques </t>
  </si>
  <si>
    <t>Richard Leroy « Sélection de Grain Nobles »</t>
  </si>
  <si>
    <t>Coteaux du Layon Faye d'Anjou</t>
  </si>
  <si>
    <t>Pierre Damoy</t>
  </si>
  <si>
    <t>Chassagne-Montrachet 1er Cru Les Chenevottes</t>
  </si>
  <si>
    <t>Chassagne-Montrachet 1er Cru Abbaye de Morgeot</t>
  </si>
  <si>
    <t xml:space="preserve">Trevallon </t>
  </si>
  <si>
    <t>Nuits-Saint-Georges 1er Cru les Argilières</t>
  </si>
  <si>
    <t>Chambolle-Musigny Les Argillières</t>
  </si>
  <si>
    <t xml:space="preserve">Dujac  </t>
  </si>
  <si>
    <t xml:space="preserve">en cave </t>
  </si>
  <si>
    <t xml:space="preserve">Vincent Dancer </t>
  </si>
  <si>
    <t>Faiveley</t>
  </si>
  <si>
    <t>Nuits-Saint-Georges les Montroziers</t>
  </si>
  <si>
    <t xml:space="preserve">Bourgogne Hautes-Côtes-de-Nuits Dames Huguettes </t>
  </si>
  <si>
    <t>Corton Clos des Cortons Grand Cru Monopole</t>
  </si>
  <si>
    <t>Emmanuel Reynaud La Pialade</t>
  </si>
  <si>
    <t xml:space="preserve">Montagne-Saint-Emilion </t>
  </si>
  <si>
    <t>Nicole Lamarche</t>
  </si>
  <si>
    <t>Côtes-de-Nuits Village</t>
  </si>
  <si>
    <t xml:space="preserve">Gevrey-Chambertin </t>
  </si>
  <si>
    <t>Vosne-Romanée 1er Cru Les Chaumes</t>
  </si>
  <si>
    <r>
      <t xml:space="preserve">Chambolle-Musigny </t>
    </r>
    <r>
      <rPr>
        <i/>
        <sz val="14"/>
        <color rgb="FF000000"/>
        <rFont val="Times New Roman"/>
        <family val="1"/>
      </rPr>
      <t>Les Charmes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</si>
  <si>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Cazetiers</t>
    </r>
  </si>
  <si>
    <r>
      <t xml:space="preserve">Gevrey-Chambertin </t>
    </r>
    <r>
      <rPr>
        <i/>
        <sz val="14"/>
        <color rgb="FF000000"/>
        <rFont val="Times New Roman"/>
        <family val="1"/>
      </rPr>
      <t>La Marie</t>
    </r>
  </si>
  <si>
    <r>
      <t xml:space="preserve">Comtes-Lafon </t>
    </r>
    <r>
      <rPr>
        <i/>
        <sz val="14"/>
        <color rgb="FF000000"/>
        <rFont val="Times New Roman"/>
        <family val="1"/>
      </rPr>
      <t>Magnum</t>
    </r>
  </si>
  <si>
    <r>
      <t xml:space="preserve">Volnay </t>
    </r>
    <r>
      <rPr>
        <i/>
        <sz val="14"/>
        <color rgb="FF000000"/>
        <rFont val="Times New Roman"/>
        <family val="1"/>
      </rPr>
      <t>1er Cru Taillepieds</t>
    </r>
  </si>
  <si>
    <r>
      <t xml:space="preserve">Denis Mortet </t>
    </r>
    <r>
      <rPr>
        <i/>
        <sz val="14"/>
        <color rgb="FF000000"/>
        <rFont val="Times New Roman"/>
        <family val="1"/>
      </rPr>
      <t>Magnum</t>
    </r>
  </si>
  <si>
    <r>
      <t xml:space="preserve">Gevrey-Chambertin </t>
    </r>
    <r>
      <rPr>
        <i/>
        <sz val="14"/>
        <color rgb="FF000000"/>
        <rFont val="Times New Roman"/>
        <family val="1"/>
      </rPr>
      <t>5 Terroirs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</si>
  <si>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Champeaux</t>
    </r>
  </si>
  <si>
    <r>
      <t xml:space="preserve">Gevrey-Chambertin </t>
    </r>
    <r>
      <rPr>
        <i/>
        <sz val="14"/>
        <color rgb="FF000000"/>
        <rFont val="Times New Roman"/>
        <family val="1"/>
      </rPr>
      <t>En Motrot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</si>
  <si>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Saint-Jacques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</si>
  <si>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Cherbaudes Vielle Vigne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</si>
  <si>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Les Goulots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</si>
  <si>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 Vigne</t>
    </r>
  </si>
  <si>
    <r>
      <t>Morey-Saint-Denis</t>
    </r>
    <r>
      <rPr>
        <i/>
        <sz val="14"/>
        <color rgb="FF000000"/>
        <rFont val="Times New Roman"/>
        <family val="1"/>
      </rPr>
      <t xml:space="preserve"> Clos Solon Vielle Vigne</t>
    </r>
  </si>
  <si>
    <r>
      <t xml:space="preserve">Vougeot </t>
    </r>
    <r>
      <rPr>
        <i/>
        <sz val="14"/>
        <color rgb="FF000000"/>
        <rFont val="Times New Roman"/>
        <family val="1"/>
      </rPr>
      <t>1er Cru Les Petits Vougeots Vielle Vigne</t>
    </r>
  </si>
  <si>
    <r>
      <t xml:space="preserve">Vosne-Romanée </t>
    </r>
    <r>
      <rPr>
        <i/>
        <sz val="14"/>
        <color rgb="FF000000"/>
        <rFont val="Times New Roman"/>
        <family val="1"/>
      </rPr>
      <t>Aux Malconsorts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</si>
  <si>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</si>
  <si>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 xml:space="preserve">Vosne-Romanée 1er cru </t>
    </r>
    <r>
      <rPr>
        <i/>
        <sz val="14"/>
        <color rgb="FF000000"/>
        <rFont val="Times New Roman"/>
        <family val="1"/>
      </rPr>
      <t>Cros Parantoux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</si>
  <si>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Gaudichots </t>
    </r>
  </si>
  <si>
    <r>
      <t xml:space="preserve">Gevrey-Chambertin </t>
    </r>
    <r>
      <rPr>
        <i/>
        <sz val="14"/>
        <color rgb="FF000000"/>
        <rFont val="Times New Roman"/>
        <family val="1"/>
      </rPr>
      <t>Vielles Vignes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</si>
  <si>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Saint-Georges</t>
    </r>
  </si>
  <si>
    <r>
      <t xml:space="preserve">Nuits St Georges </t>
    </r>
    <r>
      <rPr>
        <i/>
        <sz val="14"/>
        <color rgb="FF000000"/>
        <rFont val="Times New Roman"/>
        <family val="1"/>
      </rPr>
      <t>1er Cru Les Pruliers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</si>
  <si>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Aux Combottes</t>
    </r>
  </si>
  <si>
    <r>
      <t>J.F Mugnier</t>
    </r>
    <r>
      <rPr>
        <b/>
        <i/>
        <sz val="14"/>
        <color rgb="FF000000"/>
        <rFont val="Times New Roman"/>
        <family val="1"/>
      </rPr>
      <t xml:space="preserve"> cbo 6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mix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cerclé</t>
    </r>
  </si>
  <si>
    <r>
      <t xml:space="preserve">Vosne-Romanée </t>
    </r>
    <r>
      <rPr>
        <i/>
        <sz val="14"/>
        <color rgb="FF000000"/>
        <rFont val="Times New Roman"/>
        <family val="1"/>
      </rPr>
      <t>Bossières</t>
    </r>
  </si>
  <si>
    <r>
      <t xml:space="preserve">Vosne-Romanée </t>
    </r>
    <r>
      <rPr>
        <i/>
        <sz val="14"/>
        <color rgb="FF000000"/>
        <rFont val="Times New Roman"/>
        <family val="1"/>
      </rPr>
      <t xml:space="preserve">1er Cru Les Rouges </t>
    </r>
  </si>
  <si>
    <r>
      <t xml:space="preserve">Nuits-Saint-Georges </t>
    </r>
    <r>
      <rPr>
        <i/>
        <sz val="14"/>
        <color rgb="FF000000"/>
        <rFont val="Times New Roman"/>
        <family val="1"/>
      </rPr>
      <t>Les Bonnes Nuits</t>
    </r>
  </si>
  <si>
    <r>
      <t xml:space="preserve">Gevrey-Chambertin </t>
    </r>
    <r>
      <rPr>
        <i/>
        <sz val="14"/>
        <color rgb="FF000000"/>
        <rFont val="Times New Roman"/>
        <family val="1"/>
      </rPr>
      <t>Cazetier 1er Cru</t>
    </r>
  </si>
  <si>
    <r>
      <t xml:space="preserve">Chambolle-Musigny </t>
    </r>
    <r>
      <rPr>
        <i/>
        <sz val="14"/>
        <color rgb="FF000000"/>
        <rFont val="Times New Roman"/>
        <family val="1"/>
      </rPr>
      <t>1er Cru Les Charmes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</si>
  <si>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Genaivrières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</si>
  <si>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Beaux Monts</t>
    </r>
  </si>
  <si>
    <r>
      <t xml:space="preserve">Pommard </t>
    </r>
    <r>
      <rPr>
        <i/>
        <sz val="14"/>
        <color rgb="FF000000"/>
        <rFont val="Times New Roman"/>
        <family val="1"/>
      </rPr>
      <t xml:space="preserve">1er Cru Les Vignots </t>
    </r>
  </si>
  <si>
    <r>
      <t xml:space="preserve">Gevrey-Chambertin </t>
    </r>
    <r>
      <rPr>
        <i/>
        <sz val="14"/>
        <color rgb="FF000000"/>
        <rFont val="Times New Roman"/>
        <family val="1"/>
      </rPr>
      <t>Clos Village</t>
    </r>
  </si>
  <si>
    <r>
      <t xml:space="preserve">Gevrey-Chambertin </t>
    </r>
    <r>
      <rPr>
        <i/>
        <sz val="14"/>
        <color rgb="FF000000"/>
        <rFont val="Times New Roman"/>
        <family val="1"/>
      </rPr>
      <t>En Champ</t>
    </r>
  </si>
  <si>
    <r>
      <t xml:space="preserve">Gevrey-Chambertin </t>
    </r>
    <r>
      <rPr>
        <i/>
        <sz val="14"/>
        <color rgb="FF000000"/>
        <rFont val="Times New Roman"/>
        <family val="1"/>
      </rPr>
      <t>Les Evocelles</t>
    </r>
  </si>
  <si>
    <r>
      <t xml:space="preserve">Nuits-Saint-Georges </t>
    </r>
    <r>
      <rPr>
        <i/>
        <sz val="14"/>
        <color rgb="FF000000"/>
        <rFont val="Times New Roman"/>
        <family val="1"/>
      </rPr>
      <t>1er Cru Les Hauts Pruliers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</si>
  <si>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Les Gaudichots</t>
    </r>
  </si>
  <si>
    <r>
      <t xml:space="preserve">Vosne-Romanée </t>
    </r>
    <r>
      <rPr>
        <i/>
        <sz val="14"/>
        <color rgb="FF000000"/>
        <rFont val="Times New Roman"/>
        <family val="1"/>
      </rPr>
      <t>1er Cru Aux Brulées</t>
    </r>
  </si>
  <si>
    <r>
      <t xml:space="preserve">Méo-Camuzet </t>
    </r>
    <r>
      <rPr>
        <b/>
        <i/>
        <sz val="14"/>
        <color rgb="FF000000"/>
        <rFont val="Times New Roman"/>
        <family val="1"/>
      </rPr>
      <t>Magnum</t>
    </r>
  </si>
  <si>
    <r>
      <t xml:space="preserve">Morey-ST-Denis </t>
    </r>
    <r>
      <rPr>
        <i/>
        <sz val="14"/>
        <color rgb="FF000000"/>
        <rFont val="Times New Roman"/>
        <family val="1"/>
      </rPr>
      <t>1er Cru Clos de la Bussière</t>
    </r>
  </si>
  <si>
    <r>
      <t>Gevrey Chambertin</t>
    </r>
    <r>
      <rPr>
        <i/>
        <sz val="14"/>
        <color rgb="FF000000"/>
        <rFont val="Times New Roman"/>
        <family val="1"/>
      </rPr>
      <t xml:space="preserve"> 1er Cru Clos St Jacques </t>
    </r>
  </si>
  <si>
    <r>
      <t xml:space="preserve">Sylvie Esmonin </t>
    </r>
    <r>
      <rPr>
        <b/>
        <i/>
        <sz val="14"/>
        <color rgb="FF000000"/>
        <rFont val="Times New Roman"/>
        <family val="1"/>
      </rPr>
      <t>Magnum</t>
    </r>
  </si>
  <si>
    <r>
      <t xml:space="preserve">Bienvenue-Batard-Montrachet </t>
    </r>
    <r>
      <rPr>
        <i/>
        <sz val="14"/>
        <color rgb="FF000000"/>
        <rFont val="Times New Roman"/>
        <family val="1"/>
      </rPr>
      <t>Grand Cru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</si>
  <si>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Clos de la Truffiere</t>
    </r>
    <r>
      <rPr>
        <sz val="14"/>
        <color rgb="FF000000"/>
        <rFont val="Times New Roman"/>
        <family val="1"/>
      </rPr>
      <t xml:space="preserve"> </t>
    </r>
  </si>
  <si>
    <r>
      <t xml:space="preserve">Meursault </t>
    </r>
    <r>
      <rPr>
        <i/>
        <sz val="14"/>
        <color rgb="FF000000"/>
        <rFont val="Times New Roman"/>
        <family val="1"/>
      </rPr>
      <t>1er Cru Les Perrieres</t>
    </r>
  </si>
  <si>
    <r>
      <t xml:space="preserve">Chassagne </t>
    </r>
    <r>
      <rPr>
        <i/>
        <sz val="14"/>
        <color rgb="FF000000"/>
        <rFont val="Times New Roman"/>
        <family val="1"/>
      </rPr>
      <t>1er Cru La Romanée</t>
    </r>
  </si>
  <si>
    <r>
      <t xml:space="preserve">Chassagne </t>
    </r>
    <r>
      <rPr>
        <i/>
        <sz val="14"/>
        <color rgb="FF000000"/>
        <rFont val="Times New Roman"/>
        <family val="1"/>
      </rPr>
      <t>1er Cru Morgeot</t>
    </r>
  </si>
  <si>
    <r>
      <t xml:space="preserve">Chassagne </t>
    </r>
    <r>
      <rPr>
        <i/>
        <sz val="14"/>
        <color rgb="FF000000"/>
        <rFont val="Times New Roman"/>
        <family val="1"/>
      </rPr>
      <t>1er Cru Tête du Clos</t>
    </r>
  </si>
  <si>
    <r>
      <t xml:space="preserve">Chablis </t>
    </r>
    <r>
      <rPr>
        <i/>
        <sz val="14"/>
        <color rgb="FF000000"/>
        <rFont val="Times New Roman"/>
        <family val="1"/>
      </rPr>
      <t>1er Cru La Forest</t>
    </r>
  </si>
  <si>
    <r>
      <t xml:space="preserve">Chablis </t>
    </r>
    <r>
      <rPr>
        <i/>
        <sz val="14"/>
        <color rgb="FF000000"/>
        <rFont val="Times New Roman"/>
        <family val="1"/>
      </rPr>
      <t>1er Cru Montée de Tonerre</t>
    </r>
  </si>
  <si>
    <r>
      <t xml:space="preserve">Meursault </t>
    </r>
    <r>
      <rPr>
        <i/>
        <sz val="14"/>
        <color rgb="FF000000"/>
        <rFont val="Times New Roman"/>
        <family val="1"/>
      </rPr>
      <t>Goutte d'or 1er Cru</t>
    </r>
  </si>
  <si>
    <r>
      <t xml:space="preserve">Saint-Romain </t>
    </r>
    <r>
      <rPr>
        <i/>
        <sz val="14"/>
        <color rgb="FF000000"/>
        <rFont val="Times New Roman"/>
        <family val="1"/>
      </rPr>
      <t>Le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Jarron</t>
    </r>
  </si>
  <si>
    <r>
      <t xml:space="preserve">Saint-Romain </t>
    </r>
    <r>
      <rPr>
        <i/>
        <sz val="14"/>
        <color rgb="FF000000"/>
        <rFont val="Times New Roman"/>
        <family val="1"/>
      </rPr>
      <t>La Perriere</t>
    </r>
  </si>
  <si>
    <r>
      <t xml:space="preserve">Saint-Romain </t>
    </r>
    <r>
      <rPr>
        <i/>
        <sz val="14"/>
        <color rgb="FF000000"/>
        <rFont val="Times New Roman"/>
        <family val="1"/>
      </rPr>
      <t xml:space="preserve">Sous le Château </t>
    </r>
  </si>
  <si>
    <r>
      <t xml:space="preserve">Saint-Romain </t>
    </r>
    <r>
      <rPr>
        <i/>
        <sz val="14"/>
        <color rgb="FF000000"/>
        <rFont val="Times New Roman"/>
        <family val="1"/>
      </rPr>
      <t>Sous la Velle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</si>
  <si>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000000"/>
        <rFont val="Times New Roman"/>
        <family val="1"/>
      </rPr>
      <t>Haute densite</t>
    </r>
  </si>
  <si>
    <r>
      <t xml:space="preserve">Puligny-Montrachet </t>
    </r>
    <r>
      <rPr>
        <i/>
        <sz val="14"/>
        <color rgb="FF000000"/>
        <rFont val="Times New Roman"/>
        <family val="1"/>
      </rPr>
      <t>1er Cru Les Tremblots</t>
    </r>
    <r>
      <rPr>
        <sz val="14"/>
        <color rgb="FF000000"/>
        <rFont val="Times New Roman"/>
        <family val="1"/>
      </rPr>
      <t xml:space="preserve"> Vielles Vignes</t>
    </r>
  </si>
  <si>
    <r>
      <t>Puligny-Montrachet</t>
    </r>
    <r>
      <rPr>
        <i/>
        <sz val="14"/>
        <color rgb="FF000000"/>
        <rFont val="Times New Roman"/>
        <family val="1"/>
      </rPr>
      <t xml:space="preserve"> 1er Cru Les Champs Canet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</si>
  <si>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1er Cru Marquis de Laguiche 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</si>
  <si>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Vergers</t>
    </r>
  </si>
  <si>
    <r>
      <t xml:space="preserve">Chassagne-Montrachet 1er Cru </t>
    </r>
    <r>
      <rPr>
        <i/>
        <sz val="14"/>
        <color rgb="FF000000"/>
        <rFont val="Times New Roman"/>
        <family val="1"/>
      </rPr>
      <t>Maltroie</t>
    </r>
  </si>
  <si>
    <r>
      <t xml:space="preserve">Puligny-Montrachet </t>
    </r>
    <r>
      <rPr>
        <i/>
        <sz val="14"/>
        <color rgb="FF000000"/>
        <rFont val="Times New Roman"/>
        <family val="1"/>
      </rPr>
      <t>Les Pucelles</t>
    </r>
  </si>
  <si>
    <r>
      <t xml:space="preserve">Auxey-Duresses </t>
    </r>
    <r>
      <rPr>
        <i/>
        <sz val="14"/>
        <color rgb="FF000000"/>
        <rFont val="Times New Roman"/>
        <family val="1"/>
      </rPr>
      <t xml:space="preserve">Les Clous </t>
    </r>
  </si>
  <si>
    <r>
      <t xml:space="preserve">Meursault 1er Cru </t>
    </r>
    <r>
      <rPr>
        <i/>
        <sz val="14"/>
        <color rgb="FF000000"/>
        <rFont val="Times New Roman"/>
        <family val="1"/>
      </rPr>
      <t xml:space="preserve">Les Grand Charrons </t>
    </r>
  </si>
  <si>
    <r>
      <t xml:space="preserve">Rully </t>
    </r>
    <r>
      <rPr>
        <i/>
        <sz val="14"/>
        <color rgb="FF000000"/>
        <rFont val="Times New Roman"/>
        <family val="1"/>
      </rPr>
      <t>Les Cailloux</t>
    </r>
  </si>
  <si>
    <r>
      <t xml:space="preserve">Meursault 1er Cru </t>
    </r>
    <r>
      <rPr>
        <i/>
        <sz val="14"/>
        <color rgb="FF000000"/>
        <rFont val="Times New Roman"/>
        <family val="1"/>
      </rPr>
      <t>Les Narvaux</t>
    </r>
  </si>
  <si>
    <r>
      <t xml:space="preserve">Chassagne-Montrachet </t>
    </r>
    <r>
      <rPr>
        <b/>
        <i/>
        <sz val="14"/>
        <color rgb="FF000000"/>
        <rFont val="Times New Roman"/>
        <family val="1"/>
      </rPr>
      <t>Magnum</t>
    </r>
  </si>
  <si>
    <r>
      <t xml:space="preserve">Pernand-Vergelesses </t>
    </r>
    <r>
      <rPr>
        <i/>
        <sz val="14"/>
        <color rgb="FF000000"/>
        <rFont val="Times New Roman"/>
        <family val="1"/>
      </rPr>
      <t xml:space="preserve">Les Belles Filles </t>
    </r>
  </si>
  <si>
    <r>
      <t xml:space="preserve">Saint-Aubin </t>
    </r>
    <r>
      <rPr>
        <i/>
        <sz val="14"/>
        <color rgb="FF000000"/>
        <rFont val="Times New Roman"/>
        <family val="1"/>
      </rPr>
      <t xml:space="preserve">1er Cru Les Murgers des Dents de Chien 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</si>
  <si>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Boudriotte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</si>
  <si>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Ruchottes</t>
    </r>
  </si>
  <si>
    <r>
      <t xml:space="preserve">Puligny-Montrachet </t>
    </r>
    <r>
      <rPr>
        <i/>
        <sz val="14"/>
        <color rgb="FF000000"/>
        <rFont val="Times New Roman"/>
        <family val="1"/>
      </rPr>
      <t>Les Enseignères</t>
    </r>
  </si>
  <si>
    <r>
      <t xml:space="preserve">Chassagne-Montrachet </t>
    </r>
    <r>
      <rPr>
        <i/>
        <sz val="14"/>
        <color rgb="FF000000"/>
        <rFont val="Times New Roman"/>
        <family val="1"/>
      </rPr>
      <t>1er Cru Les Caillerets</t>
    </r>
  </si>
  <si>
    <r>
      <t xml:space="preserve">Chablis </t>
    </r>
    <r>
      <rPr>
        <i/>
        <sz val="14"/>
        <color rgb="FF000000"/>
        <rFont val="Times New Roman"/>
        <family val="1"/>
      </rPr>
      <t>Grand cru Valmur</t>
    </r>
  </si>
  <si>
    <r>
      <t xml:space="preserve">Chablis </t>
    </r>
    <r>
      <rPr>
        <i/>
        <sz val="14"/>
        <color rgb="FF000000"/>
        <rFont val="Times New Roman"/>
        <family val="1"/>
      </rPr>
      <t>1er Cru Butteaux</t>
    </r>
  </si>
  <si>
    <r>
      <t xml:space="preserve">Chablis </t>
    </r>
    <r>
      <rPr>
        <i/>
        <sz val="14"/>
        <color rgb="FF000000"/>
        <rFont val="Times New Roman"/>
        <family val="1"/>
      </rPr>
      <t>1er Cru Forêt</t>
    </r>
  </si>
  <si>
    <r>
      <t xml:space="preserve">Chablis </t>
    </r>
    <r>
      <rPr>
        <i/>
        <sz val="14"/>
        <color rgb="FF000000"/>
        <rFont val="Times New Roman"/>
        <family val="1"/>
      </rPr>
      <t>1er Cru Tonnerre</t>
    </r>
  </si>
  <si>
    <r>
      <t xml:space="preserve">Montelie </t>
    </r>
    <r>
      <rPr>
        <i/>
        <sz val="14"/>
        <color rgb="FF000000"/>
        <rFont val="Times New Roman"/>
        <family val="1"/>
      </rPr>
      <t>1er Cru Champs Fulliot blanc</t>
    </r>
  </si>
  <si>
    <r>
      <t xml:space="preserve">Meursault </t>
    </r>
    <r>
      <rPr>
        <i/>
        <sz val="14"/>
        <color rgb="FF000000"/>
        <rFont val="Times New Roman"/>
        <family val="1"/>
      </rPr>
      <t>Les Luchets</t>
    </r>
  </si>
  <si>
    <r>
      <t xml:space="preserve">Meursault </t>
    </r>
    <r>
      <rPr>
        <i/>
        <sz val="14"/>
        <color rgb="FF000000"/>
        <rFont val="Times New Roman"/>
        <family val="1"/>
      </rPr>
      <t xml:space="preserve">Les Tessons Clos de mon Plaisir </t>
    </r>
  </si>
  <si>
    <r>
      <t xml:space="preserve">Meursault </t>
    </r>
    <r>
      <rPr>
        <i/>
        <sz val="14"/>
        <color rgb="FF000000"/>
        <rFont val="Times New Roman"/>
        <family val="1"/>
      </rPr>
      <t>Meix Chavaux</t>
    </r>
  </si>
  <si>
    <r>
      <t xml:space="preserve">Meursault </t>
    </r>
    <r>
      <rPr>
        <i/>
        <sz val="14"/>
        <color rgb="FF000000"/>
        <rFont val="Times New Roman"/>
        <family val="1"/>
      </rPr>
      <t>1er Cru Clos des Bouchères</t>
    </r>
  </si>
  <si>
    <r>
      <t xml:space="preserve">Meursault </t>
    </r>
    <r>
      <rPr>
        <i/>
        <sz val="14"/>
        <color rgb="FF000000"/>
        <rFont val="Times New Roman"/>
        <family val="1"/>
      </rPr>
      <t>1er Cru Charmes</t>
    </r>
    <r>
      <rPr>
        <sz val="14"/>
        <color rgb="FF000000"/>
        <rFont val="Times New Roman"/>
        <family val="1"/>
      </rPr>
      <t xml:space="preserve"> </t>
    </r>
  </si>
  <si>
    <r>
      <t xml:space="preserve">Côtes-Rotie </t>
    </r>
    <r>
      <rPr>
        <i/>
        <sz val="14"/>
        <color rgb="FF000000"/>
        <rFont val="Times New Roman"/>
        <family val="1"/>
      </rPr>
      <t>Rozier</t>
    </r>
  </si>
  <si>
    <r>
      <t xml:space="preserve">Côtes-Rotie  </t>
    </r>
    <r>
      <rPr>
        <i/>
        <sz val="14"/>
        <color rgb="FF000000"/>
        <rFont val="Times New Roman"/>
        <family val="1"/>
      </rPr>
      <t xml:space="preserve">la Sereine Noire </t>
    </r>
  </si>
  <si>
    <r>
      <t xml:space="preserve">Côtes-Rotie </t>
    </r>
    <r>
      <rPr>
        <i/>
        <sz val="14"/>
        <color rgb="FF000000"/>
        <rFont val="Times New Roman"/>
        <family val="1"/>
      </rPr>
      <t>Cote Brune</t>
    </r>
  </si>
  <si>
    <r>
      <t xml:space="preserve">Jamet </t>
    </r>
    <r>
      <rPr>
        <b/>
        <i/>
        <sz val="14"/>
        <color rgb="FF000000"/>
        <rFont val="Times New Roman"/>
        <family val="1"/>
      </rPr>
      <t>Magnum</t>
    </r>
  </si>
  <si>
    <r>
      <t xml:space="preserve">Jeantet-Laurent </t>
    </r>
    <r>
      <rPr>
        <b/>
        <i/>
        <sz val="14"/>
        <color rgb="FF92D050"/>
        <rFont val="Times New Roman"/>
        <family val="1"/>
      </rPr>
      <t>blanc</t>
    </r>
  </si>
  <si>
    <r>
      <t xml:space="preserve">Côte-Rotie </t>
    </r>
    <r>
      <rPr>
        <i/>
        <sz val="14"/>
        <color rgb="FF000000"/>
        <rFont val="Times New Roman"/>
        <family val="1"/>
      </rPr>
      <t>Les Filles de Maugiron</t>
    </r>
  </si>
  <si>
    <r>
      <t>Château-neuf-du-pape</t>
    </r>
    <r>
      <rPr>
        <i/>
        <sz val="14"/>
        <color rgb="FF000000"/>
        <rFont val="Times New Roman"/>
        <family val="1"/>
      </rPr>
      <t xml:space="preserve"> Marie Beuurier</t>
    </r>
  </si>
  <si>
    <r>
      <t>Château-neuf-du-pape</t>
    </r>
    <r>
      <rPr>
        <i/>
        <sz val="14"/>
        <color rgb="FF000000"/>
        <rFont val="Times New Roman"/>
        <family val="1"/>
      </rPr>
      <t xml:space="preserve"> Réserve des Celestins</t>
    </r>
  </si>
  <si>
    <r>
      <t xml:space="preserve">Henri Bonneau </t>
    </r>
    <r>
      <rPr>
        <b/>
        <i/>
        <sz val="14"/>
        <color rgb="FF000000"/>
        <rFont val="Times New Roman"/>
        <family val="1"/>
      </rPr>
      <t>Jéroboam cbu</t>
    </r>
  </si>
  <si>
    <r>
      <t xml:space="preserve">Paul Jaboulet-Ainé cbo </t>
    </r>
    <r>
      <rPr>
        <b/>
        <i/>
        <sz val="14"/>
        <color rgb="FF000000"/>
        <rFont val="Times New Roman"/>
        <family val="1"/>
      </rPr>
      <t>Magnum</t>
    </r>
  </si>
  <si>
    <r>
      <t xml:space="preserve">Hermitage </t>
    </r>
    <r>
      <rPr>
        <i/>
        <sz val="14"/>
        <color rgb="FF000000"/>
        <rFont val="Times New Roman"/>
        <family val="1"/>
      </rPr>
      <t>La Chapelle</t>
    </r>
  </si>
  <si>
    <r>
      <t xml:space="preserve">Saint-Joseph, </t>
    </r>
    <r>
      <rPr>
        <b/>
        <i/>
        <sz val="14"/>
        <color rgb="FF92D05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 xml:space="preserve">« les Oliviers » </t>
    </r>
  </si>
  <si>
    <r>
      <t xml:space="preserve">Pierre Gonon </t>
    </r>
    <r>
      <rPr>
        <b/>
        <i/>
        <sz val="14"/>
        <color rgb="FF000000"/>
        <rFont val="Times New Roman"/>
        <family val="1"/>
      </rPr>
      <t>Magnum</t>
    </r>
  </si>
  <si>
    <r>
      <t xml:space="preserve">Cornas </t>
    </r>
    <r>
      <rPr>
        <i/>
        <sz val="14"/>
        <color rgb="FF000000"/>
        <rFont val="Times New Roman"/>
        <family val="1"/>
      </rPr>
      <t>Chaillot</t>
    </r>
  </si>
  <si>
    <r>
      <t xml:space="preserve">Cornas </t>
    </r>
    <r>
      <rPr>
        <i/>
        <sz val="14"/>
        <color rgb="FF000000"/>
        <rFont val="Times New Roman"/>
        <family val="1"/>
      </rPr>
      <t>Reynard</t>
    </r>
  </si>
  <si>
    <r>
      <t xml:space="preserve">Saint-Joseph </t>
    </r>
    <r>
      <rPr>
        <i/>
        <sz val="14"/>
        <color rgb="FF000000"/>
        <rFont val="Times New Roman"/>
        <family val="1"/>
      </rPr>
      <t>Les Sérines</t>
    </r>
  </si>
  <si>
    <r>
      <t xml:space="preserve">IGP Collines Rhodaniennes </t>
    </r>
    <r>
      <rPr>
        <i/>
        <sz val="14"/>
        <color rgb="FF000000"/>
        <rFont val="Times New Roman"/>
        <family val="1"/>
      </rPr>
      <t>Ripa Sinistra</t>
    </r>
  </si>
  <si>
    <r>
      <t xml:space="preserve">Trevallon </t>
    </r>
    <r>
      <rPr>
        <b/>
        <i/>
        <sz val="14"/>
        <color rgb="FF000000"/>
        <rFont val="Times New Roman"/>
        <family val="1"/>
      </rPr>
      <t>Magnum</t>
    </r>
  </si>
  <si>
    <r>
      <t xml:space="preserve">La Bégude </t>
    </r>
    <r>
      <rPr>
        <i/>
        <sz val="14"/>
        <color rgb="FF000000"/>
        <rFont val="Times New Roman"/>
        <family val="1"/>
      </rPr>
      <t xml:space="preserve">Brulade </t>
    </r>
  </si>
  <si>
    <r>
      <t xml:space="preserve">TEMPIER </t>
    </r>
    <r>
      <rPr>
        <i/>
        <sz val="14"/>
        <color rgb="FF000E2A"/>
        <rFont val="Times New Roman"/>
        <family val="1"/>
      </rPr>
      <t>Cabassaou</t>
    </r>
  </si>
  <si>
    <r>
      <t xml:space="preserve">TEMPIER </t>
    </r>
    <r>
      <rPr>
        <i/>
        <sz val="14"/>
        <color rgb="FF000E2A"/>
        <rFont val="Times New Roman"/>
        <family val="1"/>
      </rPr>
      <t>Migoua</t>
    </r>
  </si>
  <si>
    <r>
      <t xml:space="preserve">TEMPIER </t>
    </r>
    <r>
      <rPr>
        <i/>
        <sz val="14"/>
        <color rgb="FF000E2A"/>
        <rFont val="Times New Roman"/>
        <family val="1"/>
      </rPr>
      <t xml:space="preserve">Tourtine </t>
    </r>
    <r>
      <rPr>
        <sz val="14"/>
        <color rgb="FF000E2A"/>
        <rFont val="Times New Roman"/>
        <family val="1"/>
      </rPr>
      <t xml:space="preserve"> 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</si>
  <si>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92D050"/>
        <rFont val="Times New Roman"/>
        <family val="1"/>
      </rPr>
      <t>Blanc</t>
    </r>
  </si>
  <si>
    <r>
      <t xml:space="preserve">Gavoty </t>
    </r>
    <r>
      <rPr>
        <i/>
        <sz val="14"/>
        <color rgb="FF000000"/>
        <rFont val="Times New Roman"/>
        <family val="1"/>
      </rPr>
      <t>Clarendon</t>
    </r>
    <r>
      <rPr>
        <sz val="14"/>
        <color rgb="FF000000"/>
        <rFont val="Times New Roman"/>
        <family val="1"/>
      </rPr>
      <t xml:space="preserve"> </t>
    </r>
  </si>
  <si>
    <r>
      <t>RHÔNE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rFont val="Times New Roman"/>
        <family val="1"/>
      </rPr>
      <t>Rouge</t>
    </r>
    <r>
      <rPr>
        <b/>
        <sz val="14"/>
        <color rgb="FF92D050"/>
        <rFont val="Times New Roman"/>
        <family val="1"/>
      </rPr>
      <t xml:space="preserve"> </t>
    </r>
    <r>
      <rPr>
        <b/>
        <sz val="14"/>
        <color rgb="FF000000"/>
        <rFont val="Times New Roman"/>
        <family val="1"/>
      </rPr>
      <t>LANGUEDOC-ROUSSILLON</t>
    </r>
  </si>
  <si>
    <r>
      <t xml:space="preserve">Saint-Joseph </t>
    </r>
    <r>
      <rPr>
        <i/>
        <sz val="14"/>
        <color rgb="FF000000"/>
        <rFont val="Times New Roman"/>
        <family val="1"/>
      </rPr>
      <t>La Sybarite</t>
    </r>
  </si>
  <si>
    <r>
      <t xml:space="preserve">IGP </t>
    </r>
    <r>
      <rPr>
        <i/>
        <sz val="14"/>
        <color rgb="FF000000"/>
        <rFont val="Times New Roman"/>
        <family val="1"/>
      </rPr>
      <t>Syrah</t>
    </r>
  </si>
  <si>
    <r>
      <t xml:space="preserve">Cassagne et Vitailles </t>
    </r>
    <r>
      <rPr>
        <i/>
        <sz val="14"/>
        <color rgb="FF000000"/>
        <rFont val="Times New Roman"/>
        <family val="1"/>
      </rPr>
      <t>Nimalaya</t>
    </r>
  </si>
  <si>
    <r>
      <t xml:space="preserve">Cassagne et Vitailles </t>
    </r>
    <r>
      <rPr>
        <i/>
        <sz val="14"/>
        <color rgb="FF000000"/>
        <rFont val="Times New Roman"/>
        <family val="1"/>
      </rPr>
      <t>Clas mani</t>
    </r>
  </si>
  <si>
    <r>
      <t xml:space="preserve">Deleuze-Rochetin </t>
    </r>
    <r>
      <rPr>
        <i/>
        <sz val="14"/>
        <color rgb="FF000000"/>
        <rFont val="Times New Roman"/>
        <family val="1"/>
      </rPr>
      <t>Babel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</si>
  <si>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héritage du Levant</t>
    </r>
    <r>
      <rPr>
        <sz val="14"/>
        <color rgb="FF008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</si>
  <si>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Saba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</si>
  <si>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Deleuze-Rochetin </t>
    </r>
    <r>
      <rPr>
        <i/>
        <sz val="14"/>
        <color rgb="FF000000"/>
        <rFont val="Times New Roman"/>
        <family val="1"/>
      </rPr>
      <t>Sarrazine</t>
    </r>
    <r>
      <rPr>
        <sz val="14"/>
        <color rgb="FF000000"/>
        <rFont val="Times New Roman"/>
        <family val="1"/>
      </rPr>
      <t xml:space="preserve"> </t>
    </r>
    <r>
      <rPr>
        <b/>
        <sz val="14"/>
        <color rgb="FF008000"/>
        <rFont val="Times New Roman"/>
        <family val="1"/>
      </rPr>
      <t>Bio</t>
    </r>
  </si>
  <si>
    <r>
      <t xml:space="preserve">Paul Jaboulet-Ainé </t>
    </r>
    <r>
      <rPr>
        <b/>
        <sz val="14"/>
        <color rgb="FF008000"/>
        <rFont val="Times New Roman"/>
        <family val="1"/>
      </rPr>
      <t>Bio</t>
    </r>
  </si>
  <si>
    <r>
      <t xml:space="preserve">Incognito H Côtes-du-Rhônes </t>
    </r>
    <r>
      <rPr>
        <i/>
        <sz val="14"/>
        <color rgb="FF000000"/>
        <rFont val="Times New Roman"/>
        <family val="1"/>
      </rPr>
      <t xml:space="preserve">Jeunes vignes </t>
    </r>
  </si>
  <si>
    <r>
      <t xml:space="preserve">Les Aurelles </t>
    </r>
    <r>
      <rPr>
        <i/>
        <sz val="14"/>
        <color rgb="FF000000"/>
        <rFont val="Times New Roman"/>
        <family val="1"/>
      </rPr>
      <t>Solen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</si>
  <si>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Ater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</si>
  <si>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Ivresse des Sens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</si>
  <si>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Les Aspres - Scelerata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</si>
  <si>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Memento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</si>
  <si>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Sacré Numéro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</si>
  <si>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Trilogia </t>
    </r>
  </si>
  <si>
    <r>
      <t xml:space="preserve">Sol Payre </t>
    </r>
    <r>
      <rPr>
        <i/>
        <sz val="14"/>
        <color rgb="FF000000"/>
        <rFont val="Times New Roman"/>
        <family val="1"/>
      </rPr>
      <t xml:space="preserve">Vertigo </t>
    </r>
  </si>
  <si>
    <r>
      <t xml:space="preserve">Vaïsse </t>
    </r>
    <r>
      <rPr>
        <i/>
        <sz val="14"/>
        <color rgb="FF000000"/>
        <rFont val="Times New Roman"/>
        <family val="1"/>
      </rPr>
      <t>Galibaou du Russe</t>
    </r>
  </si>
  <si>
    <r>
      <t xml:space="preserve">Vaïsse </t>
    </r>
    <r>
      <rPr>
        <i/>
        <sz val="14"/>
        <color rgb="FF000000"/>
        <rFont val="Times New Roman"/>
        <family val="1"/>
      </rPr>
      <t>L'Aphyllante</t>
    </r>
  </si>
  <si>
    <r>
      <t xml:space="preserve">BOURGOGNE </t>
    </r>
    <r>
      <rPr>
        <b/>
        <sz val="14"/>
        <rFont val="Times New Roman"/>
        <family val="1"/>
      </rPr>
      <t>ROUGE</t>
    </r>
  </si>
  <si>
    <r>
      <t xml:space="preserve">Chassagne-Montrachet </t>
    </r>
    <r>
      <rPr>
        <i/>
        <sz val="14"/>
        <color rgb="FF000000"/>
        <rFont val="Times New Roman"/>
        <family val="1"/>
      </rPr>
      <t xml:space="preserve">La Goujonne Vielles Vignes </t>
    </r>
  </si>
  <si>
    <r>
      <t>Santenay</t>
    </r>
    <r>
      <rPr>
        <i/>
        <sz val="14"/>
        <color rgb="FF000000"/>
        <rFont val="Times New Roman"/>
        <family val="1"/>
      </rPr>
      <t xml:space="preserve"> Clos des Hâtes </t>
    </r>
  </si>
  <si>
    <r>
      <t xml:space="preserve">Côtes de Nuits-Villages </t>
    </r>
    <r>
      <rPr>
        <i/>
        <sz val="14"/>
        <color rgb="FF000000"/>
        <rFont val="Times New Roman"/>
        <family val="1"/>
      </rPr>
      <t>La Montagne</t>
    </r>
  </si>
  <si>
    <r>
      <t xml:space="preserve">Maranges </t>
    </r>
    <r>
      <rPr>
        <i/>
        <sz val="14"/>
        <color rgb="FF000000"/>
        <rFont val="Times New Roman"/>
        <family val="1"/>
      </rPr>
      <t>Bas des Loyeres</t>
    </r>
  </si>
  <si>
    <r>
      <t xml:space="preserve">Morey-Saint-Denis </t>
    </r>
    <r>
      <rPr>
        <i/>
        <sz val="14"/>
        <color rgb="FF000000"/>
        <rFont val="Times New Roman"/>
        <family val="1"/>
      </rPr>
      <t>1er Cru Aux Charmes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</si>
  <si>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Ruchots 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</si>
  <si>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Blanchards</t>
    </r>
  </si>
  <si>
    <r>
      <t xml:space="preserve">Pierre Amiot et Fils </t>
    </r>
    <r>
      <rPr>
        <b/>
        <i/>
        <sz val="14"/>
        <color rgb="FF000000"/>
        <rFont val="Times New Roman"/>
        <family val="1"/>
      </rPr>
      <t>cbo</t>
    </r>
  </si>
  <si>
    <r>
      <t>Morey-Saint-Denis</t>
    </r>
    <r>
      <rPr>
        <i/>
        <sz val="14"/>
        <color rgb="FF000000"/>
        <rFont val="Times New Roman"/>
        <family val="1"/>
      </rPr>
      <t xml:space="preserve"> 1er Cru les Millandes</t>
    </r>
  </si>
  <si>
    <r>
      <t xml:space="preserve">Beaune </t>
    </r>
    <r>
      <rPr>
        <i/>
        <sz val="14"/>
        <color rgb="FF000000"/>
        <rFont val="Times New Roman"/>
        <family val="1"/>
      </rPr>
      <t xml:space="preserve">Les Bons Feuvres </t>
    </r>
  </si>
  <si>
    <r>
      <t xml:space="preserve">Volnay </t>
    </r>
    <r>
      <rPr>
        <i/>
        <sz val="14"/>
        <color rgb="FF000000"/>
        <rFont val="Times New Roman"/>
        <family val="1"/>
      </rPr>
      <t xml:space="preserve">Les Echards </t>
    </r>
  </si>
  <si>
    <r>
      <t xml:space="preserve">Gevrey-Chambertin </t>
    </r>
    <r>
      <rPr>
        <i/>
        <sz val="14"/>
        <color rgb="FF000000"/>
        <rFont val="Times New Roman"/>
        <family val="1"/>
      </rPr>
      <t>1er Cru Clos Prieur</t>
    </r>
  </si>
  <si>
    <r>
      <t xml:space="preserve">Gevrey-Chambertin </t>
    </r>
    <r>
      <rPr>
        <i/>
        <sz val="14"/>
        <color rgb="FF000000"/>
        <rFont val="Times New Roman"/>
        <family val="1"/>
      </rPr>
      <t>Vignes Belles</t>
    </r>
  </si>
  <si>
    <r>
      <rPr>
        <b/>
        <sz val="14"/>
        <color rgb="FF000000"/>
        <rFont val="Times New Roman"/>
        <family val="1"/>
      </rPr>
      <t xml:space="preserve">BOURGOGNE </t>
    </r>
    <r>
      <rPr>
        <b/>
        <sz val="14"/>
        <color rgb="FF008000"/>
        <rFont val="Times New Roman"/>
        <family val="1"/>
      </rPr>
      <t>BLANC</t>
    </r>
  </si>
  <si>
    <r>
      <rPr>
        <b/>
        <sz val="14"/>
        <color rgb="FF000000"/>
        <rFont val="Times New Roman"/>
        <family val="1"/>
      </rPr>
      <t xml:space="preserve">LANGUEDOC-ROUSSILLON </t>
    </r>
    <r>
      <rPr>
        <b/>
        <sz val="14"/>
        <color rgb="FF008000"/>
        <rFont val="Times New Roman"/>
        <family val="1"/>
      </rPr>
      <t>BLANC</t>
    </r>
  </si>
  <si>
    <r>
      <t xml:space="preserve">Deleuze-Rochetin Elzéar </t>
    </r>
    <r>
      <rPr>
        <b/>
        <sz val="14"/>
        <color rgb="FF008000"/>
        <rFont val="Times New Roman"/>
        <family val="1"/>
      </rPr>
      <t>Bio</t>
    </r>
  </si>
  <si>
    <r>
      <t xml:space="preserve">Deleuze-Rochetin Arpillus </t>
    </r>
    <r>
      <rPr>
        <b/>
        <sz val="14"/>
        <color rgb="FF008000"/>
        <rFont val="Times New Roman"/>
        <family val="1"/>
      </rPr>
      <t>Bio</t>
    </r>
  </si>
  <si>
    <r>
      <t xml:space="preserve">VALLEE DU RHÔNE </t>
    </r>
    <r>
      <rPr>
        <b/>
        <sz val="14"/>
        <color rgb="FF008000"/>
        <rFont val="Times New Roman"/>
        <family val="1"/>
      </rPr>
      <t>BLANC</t>
    </r>
  </si>
  <si>
    <r>
      <t xml:space="preserve">IGP </t>
    </r>
    <r>
      <rPr>
        <i/>
        <sz val="14"/>
        <color rgb="FF000000"/>
        <rFont val="Times New Roman"/>
        <family val="1"/>
      </rPr>
      <t>Viognier</t>
    </r>
  </si>
  <si>
    <r>
      <rPr>
        <sz val="14"/>
        <rFont val="Times New Roman"/>
        <family val="1"/>
      </rPr>
      <t xml:space="preserve">Emmanuel Reynaud Les Tours </t>
    </r>
    <r>
      <rPr>
        <i/>
        <sz val="14"/>
        <rFont val="Times New Roman"/>
        <family val="1"/>
      </rPr>
      <t xml:space="preserve">Grenache </t>
    </r>
    <r>
      <rPr>
        <b/>
        <i/>
        <sz val="14"/>
        <color rgb="FF00B050"/>
        <rFont val="Times New Roman"/>
        <family val="1"/>
      </rPr>
      <t xml:space="preserve">blanc </t>
    </r>
  </si>
  <si>
    <r>
      <t xml:space="preserve">Emmanuel Reynaud Les Tours </t>
    </r>
    <r>
      <rPr>
        <i/>
        <sz val="14"/>
        <color rgb="FF000000"/>
        <rFont val="Times New Roman"/>
        <family val="1"/>
      </rPr>
      <t xml:space="preserve">Grenache </t>
    </r>
    <r>
      <rPr>
        <b/>
        <i/>
        <sz val="14"/>
        <color rgb="FF008000"/>
        <rFont val="Times New Roman"/>
        <family val="1"/>
      </rPr>
      <t>blanc</t>
    </r>
    <r>
      <rPr>
        <i/>
        <sz val="14"/>
        <color rgb="FF000000"/>
        <rFont val="Times New Roman"/>
        <family val="1"/>
      </rPr>
      <t xml:space="preserve"> </t>
    </r>
  </si>
  <si>
    <r>
      <t xml:space="preserve">Emmanuel Reynaud Domaine des Tours </t>
    </r>
    <r>
      <rPr>
        <b/>
        <i/>
        <sz val="14"/>
        <color rgb="FF008000"/>
        <rFont val="Times New Roman"/>
        <family val="1"/>
      </rPr>
      <t xml:space="preserve">blanc </t>
    </r>
    <r>
      <rPr>
        <i/>
        <sz val="14"/>
        <color rgb="FF000000"/>
        <rFont val="Times New Roman"/>
        <family val="1"/>
      </rPr>
      <t>Clairette</t>
    </r>
  </si>
  <si>
    <r>
      <t xml:space="preserve">Emmanuel Reynaud Château des Tours </t>
    </r>
    <r>
      <rPr>
        <b/>
        <i/>
        <sz val="14"/>
        <color rgb="FF008000"/>
        <rFont val="Times New Roman"/>
        <family val="1"/>
      </rPr>
      <t>blanc</t>
    </r>
  </si>
  <si>
    <r>
      <t xml:space="preserve">Emmanuel Reynaud Château des Tours </t>
    </r>
    <r>
      <rPr>
        <b/>
        <i/>
        <sz val="14"/>
        <color rgb="FF92D050"/>
        <rFont val="Times New Roman"/>
        <family val="1"/>
      </rPr>
      <t xml:space="preserve">blanc 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</si>
  <si>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</si>
  <si>
    <r>
      <t xml:space="preserve">Emmanuel Reynaud Fonsalette </t>
    </r>
    <r>
      <rPr>
        <b/>
        <sz val="14"/>
        <color rgb="FF000000"/>
        <rFont val="Times New Roman"/>
        <family val="1"/>
      </rPr>
      <t>Syrah</t>
    </r>
    <r>
      <rPr>
        <sz val="14"/>
        <color rgb="FF000000"/>
        <rFont val="Times New Roman"/>
        <family val="1"/>
      </rPr>
      <t xml:space="preserve"> </t>
    </r>
    <r>
      <rPr>
        <i/>
        <sz val="14"/>
        <color rgb="FF000000"/>
        <rFont val="Times New Roman"/>
        <family val="1"/>
      </rPr>
      <t>Magnum</t>
    </r>
  </si>
  <si>
    <r>
      <t xml:space="preserve">Saumur-Champigny </t>
    </r>
    <r>
      <rPr>
        <i/>
        <sz val="14"/>
        <color rgb="FF000000"/>
        <rFont val="Times New Roman"/>
        <family val="1"/>
      </rPr>
      <t>Haye d'ampierre</t>
    </r>
  </si>
  <si>
    <r>
      <t xml:space="preserve">Saumur-Champigny </t>
    </r>
    <r>
      <rPr>
        <i/>
        <sz val="14"/>
        <color rgb="FF000000"/>
        <rFont val="Times New Roman"/>
        <family val="1"/>
      </rPr>
      <t>Les Poyeux</t>
    </r>
  </si>
  <si>
    <r>
      <t>Antoine Sanzay</t>
    </r>
    <r>
      <rPr>
        <i/>
        <sz val="14"/>
        <color rgb="FF000E2A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</si>
  <si>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Salles-Martin</t>
    </r>
  </si>
  <si>
    <r>
      <t xml:space="preserve">Antoine Sanzay </t>
    </r>
    <r>
      <rPr>
        <b/>
        <i/>
        <sz val="14"/>
        <color rgb="FF92D050"/>
        <rFont val="Times New Roman"/>
        <family val="1"/>
      </rPr>
      <t>blanc</t>
    </r>
  </si>
  <si>
    <r>
      <t xml:space="preserve">Saumur-Champigny </t>
    </r>
    <r>
      <rPr>
        <i/>
        <sz val="14"/>
        <color rgb="FF000000"/>
        <rFont val="Times New Roman"/>
        <family val="1"/>
      </rPr>
      <t>Les Terres Rouges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</si>
  <si>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</si>
  <si>
    <r>
      <t xml:space="preserve">Antoine Sanzay </t>
    </r>
    <r>
      <rPr>
        <b/>
        <i/>
        <sz val="14"/>
        <color rgb="FF000000"/>
        <rFont val="Times New Roman"/>
        <family val="1"/>
      </rPr>
      <t>Magnum</t>
    </r>
    <r>
      <rPr>
        <sz val="14"/>
        <color rgb="FF000000"/>
        <rFont val="Times New Roman"/>
        <family val="1"/>
      </rPr>
      <t xml:space="preserve"> </t>
    </r>
    <r>
      <rPr>
        <b/>
        <i/>
        <sz val="14"/>
        <color rgb="FF92D050"/>
        <rFont val="Times New Roman"/>
        <family val="1"/>
      </rPr>
      <t>blanc</t>
    </r>
  </si>
  <si>
    <r>
      <t xml:space="preserve">Sancerre Rouge </t>
    </r>
    <r>
      <rPr>
        <i/>
        <sz val="14"/>
        <color rgb="FF000000"/>
        <rFont val="Times New Roman"/>
        <family val="1"/>
      </rPr>
      <t>La Noue</t>
    </r>
  </si>
  <si>
    <r>
      <t xml:space="preserve">Allégria Brut Crémant Rhône </t>
    </r>
    <r>
      <rPr>
        <b/>
        <sz val="14"/>
        <color rgb="FF008000"/>
        <rFont val="Times New Roman"/>
        <family val="1"/>
      </rPr>
      <t>Bio</t>
    </r>
  </si>
  <si>
    <r>
      <t xml:space="preserve">Rieufret </t>
    </r>
    <r>
      <rPr>
        <i/>
        <sz val="14"/>
        <color rgb="FF000000"/>
        <rFont val="Times New Roman"/>
        <family val="1"/>
      </rPr>
      <t>Les Muses</t>
    </r>
  </si>
  <si>
    <t xml:space="preserve">Bourgogne Aligoté </t>
  </si>
  <si>
    <t>Coche-Dury</t>
  </si>
  <si>
    <r>
      <t xml:space="preserve">Nuits-Saint-Georges </t>
    </r>
    <r>
      <rPr>
        <i/>
        <sz val="14"/>
        <color rgb="FF000000"/>
        <rFont val="Times New Roman"/>
        <family val="1"/>
      </rPr>
      <t xml:space="preserve">1er Cru Les Pruliers </t>
    </r>
  </si>
  <si>
    <t xml:space="preserve">Leflaive </t>
  </si>
  <si>
    <t xml:space="preserve">Puligny-Montrachet </t>
  </si>
  <si>
    <t>Meursault 1er Cru Sous le dos d'ane</t>
  </si>
  <si>
    <t xml:space="preserve">Denis Mortet </t>
  </si>
  <si>
    <t>Robert Groffier Père et Fils</t>
  </si>
  <si>
    <t xml:space="preserve">Volnay 1er Cru </t>
  </si>
  <si>
    <t>V.E.P Verte 1999</t>
  </si>
  <si>
    <t>Mouton-Rothschild</t>
  </si>
  <si>
    <t>Clos de Bouard 'Le Cœur' Caroline Frey</t>
  </si>
  <si>
    <t>Chambolle-Musigny les Hauts-Doix</t>
  </si>
  <si>
    <t>Carruades de Lafite-Rothschild</t>
  </si>
  <si>
    <t>Bourgogne Pinot Noir</t>
  </si>
  <si>
    <t xml:space="preserve">Lafite-Rothschild </t>
  </si>
  <si>
    <t>Pierre Vincent</t>
  </si>
  <si>
    <t xml:space="preserve">Corton Charlemagne </t>
  </si>
  <si>
    <t xml:space="preserve">Billecart Salmon </t>
  </si>
  <si>
    <t>Champagne Rosé</t>
  </si>
  <si>
    <t xml:space="preserve">Françoise Bedel Entre ciel et Terre </t>
  </si>
  <si>
    <r>
      <t xml:space="preserve">Gevrey-Chambertin </t>
    </r>
    <r>
      <rPr>
        <i/>
        <sz val="14"/>
        <color rgb="FF000000"/>
        <rFont val="Times New Roman"/>
        <family val="1"/>
      </rPr>
      <t>1er Cru Lavaux St Jacques</t>
    </r>
  </si>
  <si>
    <t>Meursault 1er Cru Poruzots</t>
  </si>
  <si>
    <r>
      <t xml:space="preserve">Chablis </t>
    </r>
    <r>
      <rPr>
        <i/>
        <sz val="14"/>
        <color rgb="FF000000"/>
        <rFont val="Times New Roman"/>
        <family val="1"/>
      </rPr>
      <t>1er Cru Vaillons</t>
    </r>
  </si>
  <si>
    <r>
      <t xml:space="preserve">Saint-Aubin </t>
    </r>
    <r>
      <rPr>
        <i/>
        <sz val="14"/>
        <color rgb="FF000000"/>
        <rFont val="Times New Roman"/>
        <family val="1"/>
      </rPr>
      <t xml:space="preserve">1er Cru Derrière Chez Edouard </t>
    </r>
  </si>
  <si>
    <t xml:space="preserve">Morey-Saint-Denis </t>
  </si>
  <si>
    <t xml:space="preserve">Chassagne-Montrachet </t>
  </si>
  <si>
    <t>Labet</t>
  </si>
  <si>
    <t>Cotes du Jura Champs Rouges</t>
  </si>
  <si>
    <t>Cotes du Jura Bajocien</t>
  </si>
  <si>
    <t>Cotes du Jura Savagnien en Chalasse Elevage Long</t>
  </si>
  <si>
    <t>Cotes du Jura Fleur de Savagnien</t>
  </si>
  <si>
    <t xml:space="preserve">Cotes du Jura Savagnien en Chalasse </t>
  </si>
  <si>
    <t>Cotes du Jura Pinot Noir Clonale</t>
  </si>
  <si>
    <t>Cotes du Jura Trousseau</t>
  </si>
  <si>
    <t xml:space="preserve">Cotes du Jura Poulsard en billat </t>
  </si>
  <si>
    <t>VDT Chercheurs d'or</t>
  </si>
  <si>
    <r>
      <t xml:space="preserve">Gevrey-Chambertin </t>
    </r>
    <r>
      <rPr>
        <i/>
        <sz val="14"/>
        <color rgb="FF000000"/>
        <rFont val="Times New Roman"/>
        <family val="1"/>
      </rPr>
      <t>En Champs</t>
    </r>
  </si>
  <si>
    <t>Clavelier et Fils</t>
  </si>
  <si>
    <t>Bertrand Bachelet</t>
  </si>
  <si>
    <t>Chassagne-Montrachet</t>
  </si>
  <si>
    <t>Santenay</t>
  </si>
  <si>
    <t>Pommard Les Chanlins</t>
  </si>
  <si>
    <t>Côte de Beaune Village</t>
  </si>
  <si>
    <t>Talbot</t>
  </si>
  <si>
    <t>Sauternes</t>
  </si>
  <si>
    <t>Haut Bommes</t>
  </si>
  <si>
    <t>Hautes Cornières</t>
  </si>
  <si>
    <t xml:space="preserve">Aloxe-Corton </t>
  </si>
  <si>
    <t>Clos du Calvaire Bio</t>
  </si>
  <si>
    <t>Clos du Calvaire Les Terrres de la Crau Bio</t>
  </si>
  <si>
    <r>
      <t xml:space="preserve">Clos du Calvaire Les Terrres de la Crau Bio </t>
    </r>
    <r>
      <rPr>
        <b/>
        <sz val="14"/>
        <color rgb="FF92D050"/>
        <rFont val="Times New Roman"/>
        <family val="1"/>
      </rPr>
      <t>BLANC</t>
    </r>
  </si>
  <si>
    <t>Clos du Calvaire Père Pape Bio</t>
  </si>
  <si>
    <r>
      <t xml:space="preserve">Banneret Le secret </t>
    </r>
    <r>
      <rPr>
        <b/>
        <sz val="14"/>
        <color rgb="FF92D050"/>
        <rFont val="Times New Roman"/>
        <family val="1"/>
      </rPr>
      <t>BLANC</t>
    </r>
  </si>
  <si>
    <t>Cotes du Jura Les Vignes de mon Père</t>
  </si>
  <si>
    <t>Jean Dauvissat</t>
  </si>
  <si>
    <t>Chablis Premier Cru Côte de Léchet</t>
  </si>
  <si>
    <t>Bourgogne Aligote</t>
  </si>
  <si>
    <t xml:space="preserve">Vincent Dureuil-Janthial </t>
  </si>
  <si>
    <t xml:space="preserve">Rully </t>
  </si>
  <si>
    <t>Wadana</t>
  </si>
  <si>
    <t>Rully Rouge 1er Cru Clos du Chapitre</t>
  </si>
  <si>
    <t>Rully 1er Cru Clos du Chapitre</t>
  </si>
  <si>
    <t>Rully 1er Cru Meix Cadot</t>
  </si>
  <si>
    <t>Rully 1er Cru Gresigny V.V</t>
  </si>
  <si>
    <t>Rully 1er Cru Meix Cadot V.V</t>
  </si>
  <si>
    <t>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</si>
</sst>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&quot; €&quot;"/>
  </numFmts>
  <fonts count="32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color rgb="FF00000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000000"/>
      <name val="Baskerville Old Face"/>
      <family val="1"/>
    </font>
    <font>
      <sz val="14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92D050"/>
      <name val="Times New Roman"/>
      <family val="1"/>
    </font>
    <font>
      <b/>
      <sz val="14"/>
      <color rgb="FF000000"/>
      <name val="Arial"/>
      <family val="2"/>
    </font>
    <font>
      <b/>
      <sz val="14"/>
      <name val="Times New Roman"/>
      <family val="1"/>
    </font>
    <font>
      <i/>
      <sz val="14"/>
      <color rgb="FF000E2A"/>
      <name val="Times New Roman"/>
      <family val="1"/>
    </font>
    <font>
      <sz val="14"/>
      <color rgb="FF000E2A"/>
      <name val="Times New Roman"/>
      <family val="1"/>
    </font>
    <font>
      <b/>
      <sz val="14"/>
      <color rgb="FF92D050"/>
      <name val="Times New Roman"/>
      <family val="1"/>
    </font>
    <font>
      <b/>
      <sz val="14"/>
      <color rgb="FF008000"/>
      <name val="Times New Roman"/>
      <family val="1"/>
    </font>
    <font>
      <sz val="14"/>
      <color rgb="FF008000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14"/>
      <color rgb="FF008000"/>
      <name val="Times New Roman"/>
      <family val="1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Protection="0"/>
    <xf numFmtId="0" fontId="7" fillId="0" borderId="0" applyNumberFormat="0" applyFill="0" applyBorder="0" applyProtection="0">
      <alignment horizontal="left"/>
    </xf>
  </cellStyleXfs>
  <cellXfs count="94">
    <xf numFmtId="0" fontId="0" fillId="0" borderId="0" xfId="0"/>
    <xf numFmtId="0" fontId="4" fillId="0" borderId="0" xfId="0" applyFont="1"/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4" borderId="0" xfId="0" applyFont="1" applyFill="1"/>
    <xf numFmtId="0" fontId="8" fillId="4" borderId="0" xfId="0" applyFont="1" applyFill="1"/>
    <xf numFmtId="0" fontId="9" fillId="4" borderId="0" xfId="0" applyFont="1" applyFill="1"/>
    <xf numFmtId="49" fontId="11" fillId="3" borderId="8" xfId="0" applyNumberFormat="1" applyFont="1" applyFill="1" applyBorder="1" applyAlignment="1">
      <alignment horizontal="left" vertical="center"/>
    </xf>
    <xf numFmtId="49" fontId="11" fillId="3" borderId="8" xfId="0" applyNumberFormat="1" applyFont="1" applyFill="1" applyBorder="1" applyAlignment="1">
      <alignment horizontal="center" vertical="center"/>
    </xf>
    <xf numFmtId="49" fontId="11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2" borderId="6" xfId="0" applyFont="1" applyFill="1" applyBorder="1" applyAlignment="1">
      <alignment horizontal="center" wrapText="1"/>
    </xf>
    <xf numFmtId="164" fontId="14" fillId="2" borderId="6" xfId="0" applyNumberFormat="1" applyFont="1" applyFill="1" applyBorder="1" applyAlignment="1">
      <alignment horizontal="center"/>
    </xf>
    <xf numFmtId="49" fontId="13" fillId="2" borderId="5" xfId="0" applyNumberFormat="1" applyFont="1" applyFill="1" applyBorder="1" applyAlignment="1">
      <alignment horizontal="left"/>
    </xf>
    <xf numFmtId="49" fontId="13" fillId="2" borderId="2" xfId="0" applyNumberFormat="1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165" fontId="13" fillId="2" borderId="2" xfId="0" applyNumberFormat="1" applyFont="1" applyFill="1" applyBorder="1" applyAlignment="1">
      <alignment horizontal="center"/>
    </xf>
    <xf numFmtId="164" fontId="14" fillId="2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3" fillId="2" borderId="6" xfId="0" applyNumberFormat="1" applyFont="1" applyFill="1" applyBorder="1" applyAlignment="1">
      <alignment horizontal="left"/>
    </xf>
    <xf numFmtId="49" fontId="13" fillId="4" borderId="6" xfId="0" applyNumberFormat="1" applyFont="1" applyFill="1" applyBorder="1" applyAlignment="1">
      <alignment horizontal="left"/>
    </xf>
    <xf numFmtId="49" fontId="13" fillId="4" borderId="2" xfId="0" applyNumberFormat="1" applyFont="1" applyFill="1" applyBorder="1" applyAlignment="1">
      <alignment horizontal="left"/>
    </xf>
    <xf numFmtId="0" fontId="13" fillId="4" borderId="2" xfId="0" applyFont="1" applyFill="1" applyBorder="1" applyAlignment="1">
      <alignment horizontal="center"/>
    </xf>
    <xf numFmtId="49" fontId="13" fillId="4" borderId="2" xfId="0" applyNumberFormat="1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165" fontId="13" fillId="4" borderId="2" xfId="0" applyNumberFormat="1" applyFont="1" applyFill="1" applyBorder="1" applyAlignment="1">
      <alignment horizontal="center"/>
    </xf>
    <xf numFmtId="164" fontId="14" fillId="4" borderId="2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49" fontId="13" fillId="2" borderId="2" xfId="0" applyNumberFormat="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165" fontId="13" fillId="3" borderId="2" xfId="0" applyNumberFormat="1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/>
    </xf>
    <xf numFmtId="49" fontId="13" fillId="3" borderId="6" xfId="0" applyNumberFormat="1" applyFont="1" applyFill="1" applyBorder="1" applyAlignment="1">
      <alignment horizontal="left"/>
    </xf>
    <xf numFmtId="49" fontId="13" fillId="5" borderId="6" xfId="0" applyNumberFormat="1" applyFont="1" applyFill="1" applyBorder="1" applyAlignment="1">
      <alignment horizontal="left"/>
    </xf>
    <xf numFmtId="49" fontId="13" fillId="5" borderId="2" xfId="0" applyNumberFormat="1" applyFont="1" applyFill="1" applyBorder="1" applyAlignment="1">
      <alignment horizontal="left"/>
    </xf>
    <xf numFmtId="0" fontId="13" fillId="5" borderId="2" xfId="0" applyFont="1" applyFill="1" applyBorder="1" applyAlignment="1">
      <alignment horizontal="center"/>
    </xf>
    <xf numFmtId="49" fontId="13" fillId="5" borderId="2" xfId="0" applyNumberFormat="1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165" fontId="13" fillId="5" borderId="2" xfId="0" applyNumberFormat="1" applyFont="1" applyFill="1" applyBorder="1" applyAlignment="1">
      <alignment horizontal="center"/>
    </xf>
    <xf numFmtId="164" fontId="14" fillId="6" borderId="2" xfId="0" applyNumberFormat="1" applyFont="1" applyFill="1" applyBorder="1" applyAlignment="1">
      <alignment horizontal="center"/>
    </xf>
    <xf numFmtId="49" fontId="13" fillId="6" borderId="6" xfId="0" applyNumberFormat="1" applyFont="1" applyFill="1" applyBorder="1" applyAlignment="1">
      <alignment horizontal="left"/>
    </xf>
    <xf numFmtId="49" fontId="13" fillId="6" borderId="2" xfId="0" applyNumberFormat="1" applyFont="1" applyFill="1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49" fontId="13" fillId="6" borderId="2" xfId="0" applyNumberFormat="1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165" fontId="13" fillId="6" borderId="2" xfId="0" applyNumberFormat="1" applyFont="1" applyFill="1" applyBorder="1" applyAlignment="1">
      <alignment horizontal="center"/>
    </xf>
    <xf numFmtId="165" fontId="13" fillId="2" borderId="2" xfId="0" applyNumberFormat="1" applyFont="1" applyFill="1" applyBorder="1" applyAlignment="1">
      <alignment horizontal="center" wrapText="1"/>
    </xf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/>
    </xf>
    <xf numFmtId="0" fontId="20" fillId="0" borderId="0" xfId="0" applyFont="1"/>
    <xf numFmtId="49" fontId="11" fillId="3" borderId="8" xfId="0" applyNumberFormat="1" applyFont="1" applyFill="1" applyBorder="1" applyAlignment="1">
      <alignment horizontal="center" wrapText="1"/>
    </xf>
    <xf numFmtId="0" fontId="12" fillId="3" borderId="9" xfId="0" applyFont="1" applyFill="1" applyBorder="1"/>
    <xf numFmtId="0" fontId="12" fillId="3" borderId="10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/>
    </xf>
    <xf numFmtId="49" fontId="21" fillId="3" borderId="1" xfId="0" applyNumberFormat="1" applyFont="1" applyFill="1" applyBorder="1" applyAlignment="1">
      <alignment horizontal="left"/>
    </xf>
    <xf numFmtId="0" fontId="12" fillId="3" borderId="11" xfId="0" applyFont="1" applyFill="1" applyBorder="1"/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165" fontId="12" fillId="3" borderId="3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/>
    <xf numFmtId="0" fontId="12" fillId="3" borderId="11" xfId="0" applyFont="1" applyFill="1" applyBorder="1" applyAlignment="1">
      <alignment vertical="center"/>
    </xf>
    <xf numFmtId="49" fontId="13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center"/>
    </xf>
    <xf numFmtId="49" fontId="13" fillId="3" borderId="0" xfId="0" applyNumberFormat="1" applyFont="1" applyFill="1" applyAlignment="1">
      <alignment horizontal="center" wrapText="1"/>
    </xf>
    <xf numFmtId="165" fontId="13" fillId="3" borderId="0" xfId="0" applyNumberFormat="1" applyFont="1" applyFill="1" applyAlignment="1">
      <alignment horizontal="center"/>
    </xf>
    <xf numFmtId="49" fontId="12" fillId="3" borderId="1" xfId="0" applyNumberFormat="1" applyFont="1" applyFill="1" applyBorder="1"/>
    <xf numFmtId="165" fontId="12" fillId="3" borderId="3" xfId="0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49" fontId="14" fillId="4" borderId="2" xfId="0" applyNumberFormat="1" applyFont="1" applyFill="1" applyBorder="1" applyAlignment="1">
      <alignment horizontal="center" wrapText="1"/>
    </xf>
    <xf numFmtId="49" fontId="13" fillId="4" borderId="0" xfId="0" applyNumberFormat="1" applyFont="1" applyFill="1" applyAlignment="1">
      <alignment horizontal="left"/>
    </xf>
    <xf numFmtId="49" fontId="13" fillId="4" borderId="7" xfId="0" applyNumberFormat="1" applyFont="1" applyFill="1" applyBorder="1" applyAlignment="1">
      <alignment horizontal="left"/>
    </xf>
    <xf numFmtId="0" fontId="31" fillId="2" borderId="14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241286</xdr:colOff>
      <xdr:row>0</xdr:row>
      <xdr:rowOff>124042</xdr:rowOff>
    </xdr:from>
    <xdr:to>
      <xdr:col>0</xdr:col>
      <xdr:colOff>3036094</xdr:colOff>
      <xdr:row>7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BBB20F-5474-4FD1-99B9-83BE32A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86" y="124042"/>
          <a:ext cx="2794808" cy="1388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I717"/>
  <sheetViews>
    <sheetView tabSelected="1" view="pageBreakPreview" zoomScale="70" zoomScaleNormal="110" zoomScaleSheetLayoutView="70" workbookViewId="0">
      <selection activeCell="F2" sqref="F2"/>
    </sheetView>
  </sheetViews>
  <sheetFormatPr baseColWidth="10" defaultColWidth="11.42578125" defaultRowHeight="11.25" x14ac:dyDescent="0.2"/>
  <cols>
    <col min="1" max="1" width="107.5703125" style="1" bestFit="1" customWidth="1"/>
    <col min="2" max="2" width="74.140625" style="1" bestFit="1" customWidth="1"/>
    <col min="3" max="3" width="14.7109375" style="1" bestFit="1" customWidth="1"/>
    <col min="4" max="4" width="8.7109375" style="1" bestFit="1" customWidth="1"/>
    <col min="5" max="5" width="5.85546875" style="1" bestFit="1" customWidth="1"/>
    <col min="6" max="6" width="16.7109375" style="1" bestFit="1" customWidth="1"/>
    <col min="7" max="7" width="19.140625" style="8" bestFit="1" customWidth="1"/>
    <col min="8" max="16384" width="11.42578125" style="1"/>
  </cols>
  <sheetData>
    <row r="1" spans="1:7" x14ac:dyDescent="0.2">
      <c r="A1" s="2"/>
      <c r="B1" s="2"/>
      <c r="C1" s="2"/>
      <c r="D1" s="2"/>
      <c r="E1" s="3"/>
      <c r="F1" s="2"/>
      <c r="G1" s="4"/>
    </row>
    <row r="2" spans="1:7" x14ac:dyDescent="0.2">
      <c r="A2" s="2"/>
      <c r="B2" s="2"/>
      <c r="C2" s="2"/>
      <c r="D2" s="2"/>
      <c r="E2" s="3"/>
      <c r="F2" s="5" t="s">
        <v>703</v>
      </c>
      <c r="G2" s="4"/>
    </row>
    <row r="3" spans="1:7" x14ac:dyDescent="0.2">
      <c r="A3" s="2"/>
      <c r="B3" s="2"/>
      <c r="C3" s="2"/>
      <c r="D3" s="2"/>
      <c r="E3" s="3"/>
      <c r="F3" s="2"/>
      <c r="G3" s="4"/>
    </row>
    <row r="4" spans="1:7" x14ac:dyDescent="0.2">
      <c r="A4" s="2"/>
      <c r="B4" s="2"/>
      <c r="C4" s="2"/>
      <c r="D4" s="2"/>
      <c r="E4" s="3"/>
      <c r="F4" s="2"/>
      <c r="G4" s="4"/>
    </row>
    <row r="5" spans="1:7" x14ac:dyDescent="0.2">
      <c r="A5" s="2"/>
      <c r="B5" s="2"/>
      <c r="C5" s="2"/>
      <c r="D5" s="2"/>
      <c r="E5" s="3"/>
      <c r="F5" s="2"/>
      <c r="G5" s="4"/>
    </row>
    <row r="6" spans="1:7" x14ac:dyDescent="0.2">
      <c r="A6" s="2"/>
      <c r="B6" s="2"/>
      <c r="C6" s="2"/>
      <c r="D6" s="2"/>
      <c r="E6" s="3"/>
      <c r="F6" s="2"/>
      <c r="G6" s="4"/>
    </row>
    <row r="7" spans="1:7" ht="40.5" customHeight="1" x14ac:dyDescent="0.2">
      <c r="A7" s="2"/>
      <c r="B7" s="2"/>
      <c r="C7" s="2"/>
      <c r="D7" s="2"/>
      <c r="E7" s="3"/>
      <c r="F7" s="2"/>
      <c r="G7" s="4"/>
    </row>
    <row r="8" spans="1:7" ht="20.25" customHeight="1" x14ac:dyDescent="0.2">
      <c r="A8" s="2"/>
      <c r="B8" s="2"/>
      <c r="C8" s="2"/>
      <c r="D8" s="2"/>
      <c r="E8" s="3"/>
      <c r="F8" s="93" t="s">
        <v>380</v>
      </c>
      <c r="G8" s="93"/>
    </row>
    <row r="9" spans="1:7" ht="23.25" customHeight="1" x14ac:dyDescent="0.2">
      <c r="A9" s="12" t="s">
        <v>0</v>
      </c>
      <c r="B9" s="13" t="s">
        <v>1</v>
      </c>
      <c r="C9" s="13" t="s">
        <v>2</v>
      </c>
      <c r="D9" s="13" t="s">
        <v>3</v>
      </c>
      <c r="E9" s="14" t="s">
        <v>269</v>
      </c>
      <c r="F9" s="14" t="s">
        <v>270</v>
      </c>
      <c r="G9" s="14" t="s">
        <v>271</v>
      </c>
    </row>
    <row r="10" spans="1:7" ht="19.5" thickBot="1" x14ac:dyDescent="0.35">
      <c r="A10" s="15"/>
      <c r="B10" s="15"/>
      <c r="C10" s="15"/>
      <c r="D10" s="15"/>
      <c r="E10" s="16"/>
      <c r="F10" s="15"/>
      <c r="G10" s="17"/>
    </row>
    <row r="11" spans="1:7" ht="19.5" thickBot="1" x14ac:dyDescent="0.35">
      <c r="A11" s="18"/>
      <c r="B11" s="19"/>
      <c r="C11" s="20"/>
      <c r="D11" s="21"/>
      <c r="E11" s="22"/>
      <c r="F11" s="23"/>
      <c r="G11" s="24"/>
    </row>
    <row r="12" spans="1:7" ht="19.5" thickBot="1" x14ac:dyDescent="0.35">
      <c r="A12" s="25" t="s">
        <v>4</v>
      </c>
      <c r="B12" s="26"/>
      <c r="C12" s="20"/>
      <c r="D12" s="21"/>
      <c r="E12" s="22"/>
      <c r="F12" s="23"/>
      <c r="G12" s="24"/>
    </row>
    <row r="13" spans="1:7" ht="19.5" thickBot="1" x14ac:dyDescent="0.35">
      <c r="A13" s="27"/>
      <c r="B13" s="26"/>
      <c r="C13" s="20"/>
      <c r="D13" s="21"/>
      <c r="E13" s="22"/>
      <c r="F13" s="23"/>
      <c r="G13" s="24"/>
    </row>
    <row r="14" spans="1:7" ht="19.5" thickBot="1" x14ac:dyDescent="0.35">
      <c r="A14" s="19" t="s">
        <v>5</v>
      </c>
      <c r="B14" s="19" t="s">
        <v>6</v>
      </c>
      <c r="C14" s="20">
        <v>2015</v>
      </c>
      <c r="D14" s="21" t="s">
        <v>7</v>
      </c>
      <c r="E14" s="22">
        <v>5</v>
      </c>
      <c r="F14" s="23">
        <v>120</v>
      </c>
      <c r="G14" s="24">
        <f>F14*1.2</f>
        <v>144</v>
      </c>
    </row>
    <row r="15" spans="1:7" ht="19.5" thickBot="1" x14ac:dyDescent="0.35">
      <c r="A15" s="18" t="s">
        <v>683</v>
      </c>
      <c r="B15" s="19" t="s">
        <v>682</v>
      </c>
      <c r="C15" s="20">
        <v>1950</v>
      </c>
      <c r="D15" s="21" t="s">
        <v>8</v>
      </c>
      <c r="E15" s="22">
        <v>1</v>
      </c>
      <c r="F15" s="23">
        <v>75</v>
      </c>
      <c r="G15" s="24">
        <f t="shared" ref="G15" si="0">F15*1.2</f>
        <v>90</v>
      </c>
    </row>
    <row r="16" spans="1:7" ht="19.5" thickBot="1" x14ac:dyDescent="0.35">
      <c r="A16" s="18"/>
      <c r="B16" s="19"/>
      <c r="C16" s="20"/>
      <c r="D16" s="21"/>
      <c r="E16" s="22"/>
      <c r="F16" s="23"/>
      <c r="G16" s="24"/>
    </row>
    <row r="17" spans="1:7" ht="19.5" thickBot="1" x14ac:dyDescent="0.35">
      <c r="A17" s="25" t="s">
        <v>9</v>
      </c>
      <c r="B17" s="26"/>
      <c r="C17" s="20"/>
      <c r="D17" s="21"/>
      <c r="E17" s="22"/>
      <c r="F17" s="23"/>
      <c r="G17" s="24"/>
    </row>
    <row r="18" spans="1:7" ht="19.5" thickBot="1" x14ac:dyDescent="0.35">
      <c r="A18" s="27"/>
      <c r="B18" s="26"/>
      <c r="C18" s="20"/>
      <c r="D18" s="21"/>
      <c r="E18" s="22"/>
      <c r="F18" s="23"/>
      <c r="G18" s="24"/>
    </row>
    <row r="19" spans="1:7" ht="19.5" thickBot="1" x14ac:dyDescent="0.35">
      <c r="A19" s="19" t="s">
        <v>10</v>
      </c>
      <c r="B19" s="19" t="s">
        <v>11</v>
      </c>
      <c r="C19" s="20">
        <v>1988</v>
      </c>
      <c r="D19" s="21" t="s">
        <v>12</v>
      </c>
      <c r="E19" s="22">
        <v>1</v>
      </c>
      <c r="F19" s="23">
        <v>290</v>
      </c>
      <c r="G19" s="24">
        <f t="shared" ref="G19:G34" si="1">F19*1.2</f>
        <v>348</v>
      </c>
    </row>
    <row r="20" spans="1:7" s="6" customFormat="1" ht="19.5" thickBot="1" x14ac:dyDescent="0.35">
      <c r="A20" s="19" t="s">
        <v>14</v>
      </c>
      <c r="B20" s="19" t="s">
        <v>426</v>
      </c>
      <c r="C20" s="20">
        <v>1977</v>
      </c>
      <c r="D20" s="21" t="s">
        <v>8</v>
      </c>
      <c r="E20" s="22">
        <v>5</v>
      </c>
      <c r="F20" s="23">
        <v>50</v>
      </c>
      <c r="G20" s="24">
        <f t="shared" si="1"/>
        <v>60</v>
      </c>
    </row>
    <row r="21" spans="1:7" s="6" customFormat="1" ht="19.5" thickBot="1" x14ac:dyDescent="0.35">
      <c r="A21" s="19" t="s">
        <v>650</v>
      </c>
      <c r="B21" s="19" t="s">
        <v>426</v>
      </c>
      <c r="C21" s="20">
        <v>1985</v>
      </c>
      <c r="D21" s="21" t="s">
        <v>12</v>
      </c>
      <c r="E21" s="22">
        <v>5</v>
      </c>
      <c r="F21" s="23">
        <v>150</v>
      </c>
      <c r="G21" s="24">
        <f t="shared" si="1"/>
        <v>180</v>
      </c>
    </row>
    <row r="22" spans="1:7" s="6" customFormat="1" ht="19.5" thickBot="1" x14ac:dyDescent="0.35">
      <c r="A22" s="19" t="s">
        <v>648</v>
      </c>
      <c r="B22" s="19" t="s">
        <v>466</v>
      </c>
      <c r="C22" s="20">
        <v>2020</v>
      </c>
      <c r="D22" s="21" t="s">
        <v>12</v>
      </c>
      <c r="E22" s="22">
        <v>6</v>
      </c>
      <c r="F22" s="23">
        <v>250</v>
      </c>
      <c r="G22" s="24">
        <f t="shared" si="1"/>
        <v>300</v>
      </c>
    </row>
    <row r="23" spans="1:7" s="6" customFormat="1" ht="19.5" thickBot="1" x14ac:dyDescent="0.35">
      <c r="A23" s="19" t="s">
        <v>361</v>
      </c>
      <c r="B23" s="19" t="s">
        <v>15</v>
      </c>
      <c r="C23" s="20">
        <v>1983</v>
      </c>
      <c r="D23" s="21" t="s">
        <v>8</v>
      </c>
      <c r="E23" s="22">
        <v>7</v>
      </c>
      <c r="F23" s="23">
        <v>25</v>
      </c>
      <c r="G23" s="24">
        <f t="shared" si="1"/>
        <v>30</v>
      </c>
    </row>
    <row r="24" spans="1:7" ht="19.5" thickBot="1" x14ac:dyDescent="0.35">
      <c r="A24" s="19" t="s">
        <v>16</v>
      </c>
      <c r="B24" s="19" t="s">
        <v>17</v>
      </c>
      <c r="C24" s="20">
        <v>1991</v>
      </c>
      <c r="D24" s="21" t="s">
        <v>8</v>
      </c>
      <c r="E24" s="22">
        <v>2</v>
      </c>
      <c r="F24" s="23">
        <v>70</v>
      </c>
      <c r="G24" s="24">
        <f t="shared" si="1"/>
        <v>84</v>
      </c>
    </row>
    <row r="25" spans="1:7" ht="19.5" thickBot="1" x14ac:dyDescent="0.35">
      <c r="A25" s="19" t="s">
        <v>652</v>
      </c>
      <c r="B25" s="19" t="s">
        <v>426</v>
      </c>
      <c r="C25" s="20">
        <v>1992</v>
      </c>
      <c r="D25" s="21" t="s">
        <v>8</v>
      </c>
      <c r="E25" s="22">
        <v>1</v>
      </c>
      <c r="F25" s="23">
        <v>390</v>
      </c>
      <c r="G25" s="24">
        <f t="shared" si="1"/>
        <v>468</v>
      </c>
    </row>
    <row r="26" spans="1:7" s="6" customFormat="1" ht="19.5" thickBot="1" x14ac:dyDescent="0.35">
      <c r="A26" s="19" t="s">
        <v>18</v>
      </c>
      <c r="B26" s="19" t="s">
        <v>19</v>
      </c>
      <c r="C26" s="20">
        <v>2018</v>
      </c>
      <c r="D26" s="21" t="s">
        <v>12</v>
      </c>
      <c r="E26" s="22">
        <v>3</v>
      </c>
      <c r="F26" s="23">
        <v>30</v>
      </c>
      <c r="G26" s="24">
        <f t="shared" si="1"/>
        <v>36</v>
      </c>
    </row>
    <row r="27" spans="1:7" ht="19.5" thickBot="1" x14ac:dyDescent="0.35">
      <c r="A27" s="19" t="s">
        <v>20</v>
      </c>
      <c r="B27" s="19" t="s">
        <v>21</v>
      </c>
      <c r="C27" s="20">
        <v>1978</v>
      </c>
      <c r="D27" s="21" t="s">
        <v>8</v>
      </c>
      <c r="E27" s="22">
        <v>6</v>
      </c>
      <c r="F27" s="23">
        <v>150</v>
      </c>
      <c r="G27" s="24">
        <f t="shared" si="1"/>
        <v>180</v>
      </c>
    </row>
    <row r="28" spans="1:7" s="6" customFormat="1" ht="19.5" thickBot="1" x14ac:dyDescent="0.35">
      <c r="A28" s="19" t="s">
        <v>362</v>
      </c>
      <c r="B28" s="19" t="s">
        <v>363</v>
      </c>
      <c r="C28" s="20">
        <v>2002</v>
      </c>
      <c r="D28" s="21" t="s">
        <v>12</v>
      </c>
      <c r="E28" s="22">
        <v>1</v>
      </c>
      <c r="F28" s="23">
        <v>70</v>
      </c>
      <c r="G28" s="24">
        <f t="shared" si="1"/>
        <v>84</v>
      </c>
    </row>
    <row r="29" spans="1:7" ht="19.5" thickBot="1" x14ac:dyDescent="0.35">
      <c r="A29" s="19" t="s">
        <v>647</v>
      </c>
      <c r="B29" s="19" t="s">
        <v>426</v>
      </c>
      <c r="C29" s="20">
        <v>1987</v>
      </c>
      <c r="D29" s="21" t="s">
        <v>12</v>
      </c>
      <c r="E29" s="22">
        <v>1</v>
      </c>
      <c r="F29" s="23">
        <v>390</v>
      </c>
      <c r="G29" s="24">
        <f t="shared" ref="G29" si="2">F29*1.2</f>
        <v>468</v>
      </c>
    </row>
    <row r="30" spans="1:7" ht="19.5" thickBot="1" x14ac:dyDescent="0.35">
      <c r="A30" s="19" t="s">
        <v>22</v>
      </c>
      <c r="B30" s="19" t="s">
        <v>21</v>
      </c>
      <c r="C30" s="20">
        <v>1975</v>
      </c>
      <c r="D30" s="21" t="s">
        <v>8</v>
      </c>
      <c r="E30" s="22">
        <v>10</v>
      </c>
      <c r="F30" s="23">
        <v>60</v>
      </c>
      <c r="G30" s="24">
        <f t="shared" si="1"/>
        <v>72</v>
      </c>
    </row>
    <row r="31" spans="1:7" ht="19.5" thickBot="1" x14ac:dyDescent="0.35">
      <c r="A31" s="19" t="s">
        <v>22</v>
      </c>
      <c r="B31" s="19" t="s">
        <v>21</v>
      </c>
      <c r="C31" s="20">
        <v>1978</v>
      </c>
      <c r="D31" s="21" t="s">
        <v>8</v>
      </c>
      <c r="E31" s="22">
        <v>8</v>
      </c>
      <c r="F31" s="23">
        <v>60</v>
      </c>
      <c r="G31" s="24">
        <f t="shared" si="1"/>
        <v>72</v>
      </c>
    </row>
    <row r="32" spans="1:7" ht="19.5" thickBot="1" x14ac:dyDescent="0.35">
      <c r="A32" s="19" t="s">
        <v>22</v>
      </c>
      <c r="B32" s="19" t="s">
        <v>21</v>
      </c>
      <c r="C32" s="20">
        <v>1979</v>
      </c>
      <c r="D32" s="21" t="s">
        <v>8</v>
      </c>
      <c r="E32" s="22">
        <v>5</v>
      </c>
      <c r="F32" s="23">
        <v>60</v>
      </c>
      <c r="G32" s="24">
        <f t="shared" si="1"/>
        <v>72</v>
      </c>
    </row>
    <row r="33" spans="1:7" ht="19.5" thickBot="1" x14ac:dyDescent="0.35">
      <c r="A33" s="19" t="s">
        <v>22</v>
      </c>
      <c r="B33" s="19" t="s">
        <v>21</v>
      </c>
      <c r="C33" s="20">
        <v>1981</v>
      </c>
      <c r="D33" s="21" t="s">
        <v>8</v>
      </c>
      <c r="E33" s="22">
        <v>2</v>
      </c>
      <c r="F33" s="23">
        <v>60</v>
      </c>
      <c r="G33" s="24">
        <f t="shared" si="1"/>
        <v>72</v>
      </c>
    </row>
    <row r="34" spans="1:7" ht="19.5" thickBot="1" x14ac:dyDescent="0.35">
      <c r="A34" s="18" t="s">
        <v>681</v>
      </c>
      <c r="B34" s="19" t="s">
        <v>17</v>
      </c>
      <c r="C34" s="20">
        <v>1994</v>
      </c>
      <c r="D34" s="21" t="s">
        <v>8</v>
      </c>
      <c r="E34" s="22">
        <v>1</v>
      </c>
      <c r="F34" s="23">
        <v>66</v>
      </c>
      <c r="G34" s="24">
        <f t="shared" si="1"/>
        <v>79.2</v>
      </c>
    </row>
    <row r="35" spans="1:7" ht="19.5" thickBot="1" x14ac:dyDescent="0.35">
      <c r="A35" s="18"/>
      <c r="B35" s="19"/>
      <c r="C35" s="20"/>
      <c r="D35" s="21"/>
      <c r="E35" s="22"/>
      <c r="F35" s="23"/>
      <c r="G35" s="24"/>
    </row>
    <row r="36" spans="1:7" ht="19.5" thickBot="1" x14ac:dyDescent="0.35">
      <c r="A36" s="25" t="s">
        <v>24</v>
      </c>
      <c r="B36" s="26"/>
      <c r="C36" s="20"/>
      <c r="D36" s="21"/>
      <c r="E36" s="22"/>
      <c r="F36" s="23"/>
      <c r="G36" s="24"/>
    </row>
    <row r="37" spans="1:7" ht="19.5" thickBot="1" x14ac:dyDescent="0.35">
      <c r="A37" s="28"/>
      <c r="B37" s="19"/>
      <c r="C37" s="20"/>
      <c r="D37" s="21"/>
      <c r="E37" s="22"/>
      <c r="F37" s="23"/>
      <c r="G37" s="24"/>
    </row>
    <row r="38" spans="1:7" ht="19.5" thickBot="1" x14ac:dyDescent="0.35">
      <c r="A38" s="28" t="s">
        <v>25</v>
      </c>
      <c r="B38" s="19" t="s">
        <v>26</v>
      </c>
      <c r="C38" s="20">
        <v>2019</v>
      </c>
      <c r="D38" s="21" t="s">
        <v>8</v>
      </c>
      <c r="E38" s="22">
        <v>1</v>
      </c>
      <c r="F38" s="23">
        <v>690</v>
      </c>
      <c r="G38" s="24">
        <f t="shared" ref="G38:G66" si="3">F38*1.2</f>
        <v>828</v>
      </c>
    </row>
    <row r="39" spans="1:7" ht="19.5" thickBot="1" x14ac:dyDescent="0.35">
      <c r="A39" s="28" t="s">
        <v>25</v>
      </c>
      <c r="B39" s="19" t="s">
        <v>27</v>
      </c>
      <c r="C39" s="20">
        <v>2018</v>
      </c>
      <c r="D39" s="21" t="s">
        <v>8</v>
      </c>
      <c r="E39" s="22">
        <v>8</v>
      </c>
      <c r="F39" s="23">
        <v>19</v>
      </c>
      <c r="G39" s="24">
        <f t="shared" si="3"/>
        <v>22.8</v>
      </c>
    </row>
    <row r="40" spans="1:7" ht="19.5" thickBot="1" x14ac:dyDescent="0.35">
      <c r="A40" s="19" t="s">
        <v>25</v>
      </c>
      <c r="B40" s="19" t="s">
        <v>28</v>
      </c>
      <c r="C40" s="20">
        <v>2018</v>
      </c>
      <c r="D40" s="21" t="s">
        <v>8</v>
      </c>
      <c r="E40" s="22">
        <v>3</v>
      </c>
      <c r="F40" s="23">
        <v>70</v>
      </c>
      <c r="G40" s="24">
        <f t="shared" si="3"/>
        <v>84</v>
      </c>
    </row>
    <row r="41" spans="1:7" ht="19.5" thickBot="1" x14ac:dyDescent="0.35">
      <c r="A41" s="19" t="s">
        <v>25</v>
      </c>
      <c r="B41" s="19" t="s">
        <v>29</v>
      </c>
      <c r="C41" s="20">
        <v>2017</v>
      </c>
      <c r="D41" s="21" t="s">
        <v>8</v>
      </c>
      <c r="E41" s="22">
        <v>2</v>
      </c>
      <c r="F41" s="23">
        <v>70</v>
      </c>
      <c r="G41" s="24">
        <f t="shared" si="3"/>
        <v>84</v>
      </c>
    </row>
    <row r="42" spans="1:7" ht="19.5" thickBot="1" x14ac:dyDescent="0.35">
      <c r="A42" s="28" t="s">
        <v>30</v>
      </c>
      <c r="B42" s="19" t="s">
        <v>31</v>
      </c>
      <c r="C42" s="20">
        <v>2020</v>
      </c>
      <c r="D42" s="21" t="s">
        <v>8</v>
      </c>
      <c r="E42" s="22">
        <v>6</v>
      </c>
      <c r="F42" s="23">
        <v>110</v>
      </c>
      <c r="G42" s="24">
        <f t="shared" si="3"/>
        <v>132</v>
      </c>
    </row>
    <row r="43" spans="1:7" ht="19.5" thickBot="1" x14ac:dyDescent="0.35">
      <c r="A43" s="28" t="s">
        <v>32</v>
      </c>
      <c r="B43" s="19" t="s">
        <v>33</v>
      </c>
      <c r="C43" s="20">
        <v>2020</v>
      </c>
      <c r="D43" s="21" t="s">
        <v>8</v>
      </c>
      <c r="E43" s="22">
        <v>5</v>
      </c>
      <c r="F43" s="23">
        <v>140</v>
      </c>
      <c r="G43" s="24">
        <f t="shared" si="3"/>
        <v>168</v>
      </c>
    </row>
    <row r="44" spans="1:7" ht="19.5" thickBot="1" x14ac:dyDescent="0.35">
      <c r="A44" s="28" t="s">
        <v>32</v>
      </c>
      <c r="B44" s="19" t="s">
        <v>33</v>
      </c>
      <c r="C44" s="20">
        <v>2022</v>
      </c>
      <c r="D44" s="21" t="s">
        <v>8</v>
      </c>
      <c r="E44" s="22">
        <v>1</v>
      </c>
      <c r="F44" s="23">
        <v>130</v>
      </c>
      <c r="G44" s="24">
        <f t="shared" ref="G44" si="4">F44*1.2</f>
        <v>156</v>
      </c>
    </row>
    <row r="45" spans="1:7" ht="19.5" thickBot="1" x14ac:dyDescent="0.35">
      <c r="A45" s="28" t="s">
        <v>32</v>
      </c>
      <c r="B45" s="19" t="s">
        <v>651</v>
      </c>
      <c r="C45" s="20">
        <v>2022</v>
      </c>
      <c r="D45" s="21" t="s">
        <v>8</v>
      </c>
      <c r="E45" s="22">
        <v>6</v>
      </c>
      <c r="F45" s="23">
        <v>45</v>
      </c>
      <c r="G45" s="24">
        <f t="shared" ref="G45" si="5">F45*1.2</f>
        <v>54</v>
      </c>
    </row>
    <row r="46" spans="1:7" ht="19.5" thickBot="1" x14ac:dyDescent="0.35">
      <c r="A46" s="28" t="s">
        <v>37</v>
      </c>
      <c r="B46" s="19" t="s">
        <v>427</v>
      </c>
      <c r="C46" s="20">
        <v>2019</v>
      </c>
      <c r="D46" s="21" t="s">
        <v>8</v>
      </c>
      <c r="E46" s="22">
        <v>1</v>
      </c>
      <c r="F46" s="23">
        <v>170</v>
      </c>
      <c r="G46" s="24">
        <f t="shared" si="3"/>
        <v>204</v>
      </c>
    </row>
    <row r="47" spans="1:7" s="9" customFormat="1" ht="19.5" thickBot="1" x14ac:dyDescent="0.35">
      <c r="A47" s="29" t="s">
        <v>381</v>
      </c>
      <c r="B47" s="30" t="s">
        <v>428</v>
      </c>
      <c r="C47" s="31">
        <v>2017</v>
      </c>
      <c r="D47" s="32" t="s">
        <v>8</v>
      </c>
      <c r="E47" s="33">
        <v>1</v>
      </c>
      <c r="F47" s="34">
        <v>370</v>
      </c>
      <c r="G47" s="35">
        <f t="shared" si="3"/>
        <v>444</v>
      </c>
    </row>
    <row r="48" spans="1:7" ht="19.5" thickBot="1" x14ac:dyDescent="0.35">
      <c r="A48" s="28" t="s">
        <v>381</v>
      </c>
      <c r="B48" s="19" t="s">
        <v>428</v>
      </c>
      <c r="C48" s="20">
        <v>2015</v>
      </c>
      <c r="D48" s="21" t="s">
        <v>8</v>
      </c>
      <c r="E48" s="22">
        <v>1</v>
      </c>
      <c r="F48" s="23">
        <v>330</v>
      </c>
      <c r="G48" s="24">
        <f t="shared" si="3"/>
        <v>396</v>
      </c>
    </row>
    <row r="49" spans="1:7" ht="19.5" thickBot="1" x14ac:dyDescent="0.35">
      <c r="A49" s="28" t="s">
        <v>381</v>
      </c>
      <c r="B49" s="19" t="s">
        <v>429</v>
      </c>
      <c r="C49" s="20">
        <v>2015</v>
      </c>
      <c r="D49" s="21" t="s">
        <v>8</v>
      </c>
      <c r="E49" s="22">
        <v>1</v>
      </c>
      <c r="F49" s="23">
        <v>900</v>
      </c>
      <c r="G49" s="24">
        <f t="shared" si="3"/>
        <v>1080</v>
      </c>
    </row>
    <row r="50" spans="1:7" ht="19.5" thickBot="1" x14ac:dyDescent="0.35">
      <c r="A50" s="28" t="s">
        <v>381</v>
      </c>
      <c r="B50" s="19" t="s">
        <v>429</v>
      </c>
      <c r="C50" s="20">
        <v>2016</v>
      </c>
      <c r="D50" s="21" t="s">
        <v>8</v>
      </c>
      <c r="E50" s="22">
        <v>1</v>
      </c>
      <c r="F50" s="23">
        <v>1110</v>
      </c>
      <c r="G50" s="24">
        <f t="shared" si="3"/>
        <v>1332</v>
      </c>
    </row>
    <row r="51" spans="1:7" s="9" customFormat="1" ht="19.5" thickBot="1" x14ac:dyDescent="0.35">
      <c r="A51" s="29" t="s">
        <v>382</v>
      </c>
      <c r="B51" s="30" t="s">
        <v>430</v>
      </c>
      <c r="C51" s="31">
        <v>2015</v>
      </c>
      <c r="D51" s="32" t="s">
        <v>8</v>
      </c>
      <c r="E51" s="33">
        <v>1</v>
      </c>
      <c r="F51" s="34">
        <v>1900</v>
      </c>
      <c r="G51" s="35">
        <f t="shared" si="3"/>
        <v>2280</v>
      </c>
    </row>
    <row r="52" spans="1:7" s="9" customFormat="1" ht="19.5" thickBot="1" x14ac:dyDescent="0.35">
      <c r="A52" s="29" t="s">
        <v>382</v>
      </c>
      <c r="B52" s="30" t="s">
        <v>430</v>
      </c>
      <c r="C52" s="31">
        <v>2016</v>
      </c>
      <c r="D52" s="32" t="s">
        <v>8</v>
      </c>
      <c r="E52" s="33">
        <v>1</v>
      </c>
      <c r="F52" s="34">
        <v>2100</v>
      </c>
      <c r="G52" s="35">
        <f t="shared" si="3"/>
        <v>2520</v>
      </c>
    </row>
    <row r="53" spans="1:7" s="9" customFormat="1" ht="19.5" thickBot="1" x14ac:dyDescent="0.35">
      <c r="A53" s="29" t="s">
        <v>382</v>
      </c>
      <c r="B53" s="30" t="s">
        <v>430</v>
      </c>
      <c r="C53" s="31">
        <v>2017</v>
      </c>
      <c r="D53" s="32" t="s">
        <v>8</v>
      </c>
      <c r="E53" s="33">
        <v>1</v>
      </c>
      <c r="F53" s="34">
        <v>2900</v>
      </c>
      <c r="G53" s="35">
        <f t="shared" si="3"/>
        <v>3480</v>
      </c>
    </row>
    <row r="54" spans="1:7" s="9" customFormat="1" ht="19.5" thickBot="1" x14ac:dyDescent="0.35">
      <c r="A54" s="29" t="s">
        <v>381</v>
      </c>
      <c r="B54" s="30" t="s">
        <v>431</v>
      </c>
      <c r="C54" s="31">
        <v>2014</v>
      </c>
      <c r="D54" s="32" t="s">
        <v>8</v>
      </c>
      <c r="E54" s="33">
        <v>1</v>
      </c>
      <c r="F54" s="34">
        <v>775</v>
      </c>
      <c r="G54" s="35">
        <f t="shared" si="3"/>
        <v>930</v>
      </c>
    </row>
    <row r="55" spans="1:7" s="9" customFormat="1" ht="19.5" thickBot="1" x14ac:dyDescent="0.35">
      <c r="A55" s="29" t="s">
        <v>381</v>
      </c>
      <c r="B55" s="30" t="s">
        <v>431</v>
      </c>
      <c r="C55" s="31">
        <v>2016</v>
      </c>
      <c r="D55" s="32" t="s">
        <v>8</v>
      </c>
      <c r="E55" s="33">
        <v>1</v>
      </c>
      <c r="F55" s="34">
        <v>1100</v>
      </c>
      <c r="G55" s="35">
        <f t="shared" si="3"/>
        <v>1320</v>
      </c>
    </row>
    <row r="56" spans="1:7" s="9" customFormat="1" ht="19.5" thickBot="1" x14ac:dyDescent="0.35">
      <c r="A56" s="29" t="s">
        <v>381</v>
      </c>
      <c r="B56" s="30" t="s">
        <v>431</v>
      </c>
      <c r="C56" s="31">
        <v>2017</v>
      </c>
      <c r="D56" s="32" t="s">
        <v>8</v>
      </c>
      <c r="E56" s="33">
        <v>1</v>
      </c>
      <c r="F56" s="34">
        <v>1400</v>
      </c>
      <c r="G56" s="35">
        <f t="shared" si="3"/>
        <v>1680</v>
      </c>
    </row>
    <row r="57" spans="1:7" s="9" customFormat="1" ht="19.5" thickBot="1" x14ac:dyDescent="0.35">
      <c r="A57" s="29" t="s">
        <v>381</v>
      </c>
      <c r="B57" s="30" t="s">
        <v>432</v>
      </c>
      <c r="C57" s="31">
        <v>2014</v>
      </c>
      <c r="D57" s="32" t="s">
        <v>8</v>
      </c>
      <c r="E57" s="33">
        <v>1</v>
      </c>
      <c r="F57" s="34">
        <v>390</v>
      </c>
      <c r="G57" s="35">
        <f t="shared" si="3"/>
        <v>468</v>
      </c>
    </row>
    <row r="58" spans="1:7" s="9" customFormat="1" ht="19.5" thickBot="1" x14ac:dyDescent="0.35">
      <c r="A58" s="29" t="s">
        <v>381</v>
      </c>
      <c r="B58" s="30" t="s">
        <v>433</v>
      </c>
      <c r="C58" s="31">
        <v>2017</v>
      </c>
      <c r="D58" s="32" t="s">
        <v>8</v>
      </c>
      <c r="E58" s="33">
        <v>1</v>
      </c>
      <c r="F58" s="34">
        <v>800</v>
      </c>
      <c r="G58" s="35">
        <f t="shared" si="3"/>
        <v>960</v>
      </c>
    </row>
    <row r="59" spans="1:7" s="9" customFormat="1" ht="19.5" thickBot="1" x14ac:dyDescent="0.35">
      <c r="A59" s="29" t="s">
        <v>381</v>
      </c>
      <c r="B59" s="30" t="s">
        <v>433</v>
      </c>
      <c r="C59" s="31">
        <v>2014</v>
      </c>
      <c r="D59" s="32" t="s">
        <v>8</v>
      </c>
      <c r="E59" s="33">
        <v>1</v>
      </c>
      <c r="F59" s="34">
        <v>490</v>
      </c>
      <c r="G59" s="35">
        <f t="shared" si="3"/>
        <v>588</v>
      </c>
    </row>
    <row r="60" spans="1:7" s="9" customFormat="1" ht="19.5" thickBot="1" x14ac:dyDescent="0.35">
      <c r="A60" s="29" t="s">
        <v>381</v>
      </c>
      <c r="B60" s="30" t="s">
        <v>383</v>
      </c>
      <c r="C60" s="31">
        <v>2016</v>
      </c>
      <c r="D60" s="32" t="s">
        <v>8</v>
      </c>
      <c r="E60" s="33">
        <v>2</v>
      </c>
      <c r="F60" s="34">
        <v>150</v>
      </c>
      <c r="G60" s="35">
        <f t="shared" si="3"/>
        <v>180</v>
      </c>
    </row>
    <row r="61" spans="1:7" s="9" customFormat="1" ht="19.5" thickBot="1" x14ac:dyDescent="0.35">
      <c r="A61" s="29" t="s">
        <v>381</v>
      </c>
      <c r="B61" s="30" t="s">
        <v>434</v>
      </c>
      <c r="C61" s="31">
        <v>2013</v>
      </c>
      <c r="D61" s="32" t="s">
        <v>8</v>
      </c>
      <c r="E61" s="33">
        <v>3</v>
      </c>
      <c r="F61" s="34">
        <v>300</v>
      </c>
      <c r="G61" s="35">
        <f t="shared" si="3"/>
        <v>360</v>
      </c>
    </row>
    <row r="62" spans="1:7" s="9" customFormat="1" ht="19.5" thickBot="1" x14ac:dyDescent="0.35">
      <c r="A62" s="30" t="s">
        <v>381</v>
      </c>
      <c r="B62" s="30" t="s">
        <v>384</v>
      </c>
      <c r="C62" s="31">
        <v>2016</v>
      </c>
      <c r="D62" s="32" t="s">
        <v>8</v>
      </c>
      <c r="E62" s="33">
        <v>5</v>
      </c>
      <c r="F62" s="34">
        <v>700</v>
      </c>
      <c r="G62" s="35">
        <f t="shared" si="3"/>
        <v>840</v>
      </c>
    </row>
    <row r="63" spans="1:7" s="9" customFormat="1" ht="19.5" thickBot="1" x14ac:dyDescent="0.35">
      <c r="A63" s="30" t="s">
        <v>34</v>
      </c>
      <c r="B63" s="30" t="s">
        <v>35</v>
      </c>
      <c r="C63" s="31">
        <v>2015</v>
      </c>
      <c r="D63" s="32" t="s">
        <v>8</v>
      </c>
      <c r="E63" s="33">
        <v>1</v>
      </c>
      <c r="F63" s="34">
        <v>780</v>
      </c>
      <c r="G63" s="35">
        <f t="shared" si="3"/>
        <v>936</v>
      </c>
    </row>
    <row r="64" spans="1:7" s="9" customFormat="1" ht="19.5" thickBot="1" x14ac:dyDescent="0.35">
      <c r="A64" s="30" t="s">
        <v>34</v>
      </c>
      <c r="B64" s="30" t="s">
        <v>36</v>
      </c>
      <c r="C64" s="31">
        <v>2019</v>
      </c>
      <c r="D64" s="32" t="s">
        <v>8</v>
      </c>
      <c r="E64" s="33">
        <v>2</v>
      </c>
      <c r="F64" s="34">
        <v>660</v>
      </c>
      <c r="G64" s="35">
        <f t="shared" si="3"/>
        <v>792</v>
      </c>
    </row>
    <row r="65" spans="1:7" ht="19.5" thickBot="1" x14ac:dyDescent="0.35">
      <c r="A65" s="19" t="s">
        <v>38</v>
      </c>
      <c r="B65" s="19" t="s">
        <v>39</v>
      </c>
      <c r="C65" s="20">
        <v>2018</v>
      </c>
      <c r="D65" s="21" t="s">
        <v>8</v>
      </c>
      <c r="E65" s="22">
        <v>3</v>
      </c>
      <c r="F65" s="23">
        <v>75</v>
      </c>
      <c r="G65" s="24">
        <f t="shared" si="3"/>
        <v>90</v>
      </c>
    </row>
    <row r="66" spans="1:7" ht="19.5" thickBot="1" x14ac:dyDescent="0.35">
      <c r="A66" s="19" t="s">
        <v>38</v>
      </c>
      <c r="B66" s="19" t="s">
        <v>40</v>
      </c>
      <c r="C66" s="20">
        <v>2018</v>
      </c>
      <c r="D66" s="21" t="s">
        <v>8</v>
      </c>
      <c r="E66" s="22">
        <v>1</v>
      </c>
      <c r="F66" s="23">
        <v>89</v>
      </c>
      <c r="G66" s="24">
        <f t="shared" si="3"/>
        <v>106.8</v>
      </c>
    </row>
    <row r="67" spans="1:7" s="6" customFormat="1" ht="19.5" thickBot="1" x14ac:dyDescent="0.35">
      <c r="A67" s="19" t="s">
        <v>364</v>
      </c>
      <c r="B67" s="19" t="s">
        <v>365</v>
      </c>
      <c r="C67" s="20">
        <v>1989</v>
      </c>
      <c r="D67" s="21" t="s">
        <v>8</v>
      </c>
      <c r="E67" s="22">
        <v>5</v>
      </c>
      <c r="F67" s="23">
        <v>40</v>
      </c>
      <c r="G67" s="24">
        <v>200</v>
      </c>
    </row>
    <row r="68" spans="1:7" s="6" customFormat="1" ht="19.5" thickBot="1" x14ac:dyDescent="0.35">
      <c r="A68" s="19" t="s">
        <v>364</v>
      </c>
      <c r="B68" s="19" t="s">
        <v>366</v>
      </c>
      <c r="C68" s="20">
        <v>1989</v>
      </c>
      <c r="D68" s="21" t="s">
        <v>8</v>
      </c>
      <c r="E68" s="22">
        <v>4</v>
      </c>
      <c r="F68" s="23">
        <v>40</v>
      </c>
      <c r="G68" s="24">
        <v>160</v>
      </c>
    </row>
    <row r="69" spans="1:7" s="6" customFormat="1" ht="19.5" thickBot="1" x14ac:dyDescent="0.35">
      <c r="A69" s="19" t="s">
        <v>364</v>
      </c>
      <c r="B69" s="19" t="s">
        <v>366</v>
      </c>
      <c r="C69" s="20">
        <v>1987</v>
      </c>
      <c r="D69" s="21" t="s">
        <v>8</v>
      </c>
      <c r="E69" s="22">
        <v>1</v>
      </c>
      <c r="F69" s="23">
        <v>35</v>
      </c>
      <c r="G69" s="24">
        <v>35</v>
      </c>
    </row>
    <row r="70" spans="1:7" s="6" customFormat="1" ht="19.5" thickBot="1" x14ac:dyDescent="0.35">
      <c r="A70" s="19" t="s">
        <v>676</v>
      </c>
      <c r="B70" s="19" t="s">
        <v>677</v>
      </c>
      <c r="C70" s="20">
        <v>1986</v>
      </c>
      <c r="D70" s="21" t="s">
        <v>8</v>
      </c>
      <c r="E70" s="22">
        <v>8</v>
      </c>
      <c r="F70" s="23">
        <v>40</v>
      </c>
      <c r="G70" s="24">
        <v>35</v>
      </c>
    </row>
    <row r="71" spans="1:7" s="6" customFormat="1" ht="19.5" thickBot="1" x14ac:dyDescent="0.35">
      <c r="A71" s="19" t="s">
        <v>676</v>
      </c>
      <c r="B71" s="19" t="s">
        <v>677</v>
      </c>
      <c r="C71" s="20">
        <v>1981</v>
      </c>
      <c r="D71" s="21" t="s">
        <v>8</v>
      </c>
      <c r="E71" s="22">
        <v>4</v>
      </c>
      <c r="F71" s="23">
        <v>40</v>
      </c>
      <c r="G71" s="24">
        <v>35</v>
      </c>
    </row>
    <row r="72" spans="1:7" s="6" customFormat="1" ht="19.5" thickBot="1" x14ac:dyDescent="0.35">
      <c r="A72" s="19" t="s">
        <v>676</v>
      </c>
      <c r="B72" s="19" t="s">
        <v>678</v>
      </c>
      <c r="C72" s="20">
        <v>1986</v>
      </c>
      <c r="D72" s="21" t="s">
        <v>8</v>
      </c>
      <c r="E72" s="22">
        <v>6</v>
      </c>
      <c r="F72" s="23">
        <v>35</v>
      </c>
      <c r="G72" s="24">
        <v>35</v>
      </c>
    </row>
    <row r="73" spans="1:7" s="6" customFormat="1" ht="19.5" thickBot="1" x14ac:dyDescent="0.35">
      <c r="A73" s="19" t="s">
        <v>676</v>
      </c>
      <c r="B73" s="19" t="s">
        <v>679</v>
      </c>
      <c r="C73" s="20">
        <v>1982</v>
      </c>
      <c r="D73" s="21" t="s">
        <v>8</v>
      </c>
      <c r="E73" s="22">
        <v>3</v>
      </c>
      <c r="F73" s="23">
        <v>40</v>
      </c>
      <c r="G73" s="24">
        <v>35</v>
      </c>
    </row>
    <row r="74" spans="1:7" s="6" customFormat="1" ht="19.5" thickBot="1" x14ac:dyDescent="0.35">
      <c r="A74" s="19" t="s">
        <v>676</v>
      </c>
      <c r="B74" s="19" t="s">
        <v>680</v>
      </c>
      <c r="C74" s="20">
        <v>1981</v>
      </c>
      <c r="D74" s="21" t="s">
        <v>8</v>
      </c>
      <c r="E74" s="22">
        <v>6</v>
      </c>
      <c r="F74" s="23">
        <v>25</v>
      </c>
      <c r="G74" s="24">
        <v>35</v>
      </c>
    </row>
    <row r="75" spans="1:7" s="6" customFormat="1" ht="19.5" thickBot="1" x14ac:dyDescent="0.35">
      <c r="A75" s="19" t="s">
        <v>676</v>
      </c>
      <c r="B75" s="19" t="s">
        <v>680</v>
      </c>
      <c r="C75" s="20">
        <v>1985</v>
      </c>
      <c r="D75" s="21" t="s">
        <v>8</v>
      </c>
      <c r="E75" s="22">
        <v>11</v>
      </c>
      <c r="F75" s="23">
        <v>25</v>
      </c>
      <c r="G75" s="24">
        <v>35</v>
      </c>
    </row>
    <row r="76" spans="1:7" ht="19.5" thickBot="1" x14ac:dyDescent="0.35">
      <c r="A76" s="19" t="s">
        <v>41</v>
      </c>
      <c r="B76" s="19" t="s">
        <v>42</v>
      </c>
      <c r="C76" s="20">
        <v>2014</v>
      </c>
      <c r="D76" s="21" t="s">
        <v>23</v>
      </c>
      <c r="E76" s="22">
        <v>6</v>
      </c>
      <c r="F76" s="23">
        <v>195</v>
      </c>
      <c r="G76" s="24">
        <f t="shared" ref="G76:G81" si="6">F76*1.2</f>
        <v>234</v>
      </c>
    </row>
    <row r="77" spans="1:7" ht="19.5" thickBot="1" x14ac:dyDescent="0.35">
      <c r="A77" s="19" t="s">
        <v>41</v>
      </c>
      <c r="B77" s="19" t="s">
        <v>43</v>
      </c>
      <c r="C77" s="20">
        <v>2019</v>
      </c>
      <c r="D77" s="21" t="s">
        <v>8</v>
      </c>
      <c r="E77" s="22">
        <v>6</v>
      </c>
      <c r="F77" s="23">
        <v>119</v>
      </c>
      <c r="G77" s="24">
        <f t="shared" si="6"/>
        <v>142.79999999999998</v>
      </c>
    </row>
    <row r="78" spans="1:7" ht="19.5" thickBot="1" x14ac:dyDescent="0.35">
      <c r="A78" s="19" t="s">
        <v>44</v>
      </c>
      <c r="B78" s="19" t="s">
        <v>471</v>
      </c>
      <c r="C78" s="20">
        <v>2019</v>
      </c>
      <c r="D78" s="21" t="s">
        <v>8</v>
      </c>
      <c r="E78" s="22">
        <v>1</v>
      </c>
      <c r="F78" s="23">
        <v>149</v>
      </c>
      <c r="G78" s="24">
        <f t="shared" si="6"/>
        <v>178.79999999999998</v>
      </c>
    </row>
    <row r="79" spans="1:7" ht="19.5" thickBot="1" x14ac:dyDescent="0.35">
      <c r="A79" s="19" t="s">
        <v>44</v>
      </c>
      <c r="B79" s="19" t="s">
        <v>45</v>
      </c>
      <c r="C79" s="20">
        <v>2016</v>
      </c>
      <c r="D79" s="21" t="s">
        <v>8</v>
      </c>
      <c r="E79" s="22">
        <v>1</v>
      </c>
      <c r="F79" s="23">
        <v>390</v>
      </c>
      <c r="G79" s="24">
        <f t="shared" si="6"/>
        <v>468</v>
      </c>
    </row>
    <row r="80" spans="1:7" ht="19.5" thickBot="1" x14ac:dyDescent="0.35">
      <c r="A80" s="19" t="s">
        <v>44</v>
      </c>
      <c r="B80" s="19" t="s">
        <v>45</v>
      </c>
      <c r="C80" s="20">
        <v>2017</v>
      </c>
      <c r="D80" s="21" t="s">
        <v>8</v>
      </c>
      <c r="E80" s="22">
        <v>1</v>
      </c>
      <c r="F80" s="23">
        <v>330</v>
      </c>
      <c r="G80" s="24">
        <f t="shared" si="6"/>
        <v>396</v>
      </c>
    </row>
    <row r="81" spans="1:7" ht="19.5" thickBot="1" x14ac:dyDescent="0.35">
      <c r="A81" s="19" t="s">
        <v>46</v>
      </c>
      <c r="B81" s="19" t="s">
        <v>33</v>
      </c>
      <c r="C81" s="20">
        <v>2019</v>
      </c>
      <c r="D81" s="21" t="s">
        <v>12</v>
      </c>
      <c r="E81" s="22">
        <v>1</v>
      </c>
      <c r="F81" s="23">
        <v>220</v>
      </c>
      <c r="G81" s="24">
        <f t="shared" si="6"/>
        <v>264</v>
      </c>
    </row>
    <row r="82" spans="1:7" s="6" customFormat="1" ht="19.5" thickBot="1" x14ac:dyDescent="0.35">
      <c r="A82" s="19" t="s">
        <v>367</v>
      </c>
      <c r="B82" s="19" t="s">
        <v>368</v>
      </c>
      <c r="C82" s="20">
        <v>1989</v>
      </c>
      <c r="D82" s="21" t="s">
        <v>8</v>
      </c>
      <c r="E82" s="22">
        <v>2</v>
      </c>
      <c r="F82" s="23">
        <v>50</v>
      </c>
      <c r="G82" s="24">
        <v>100</v>
      </c>
    </row>
    <row r="83" spans="1:7" ht="19.5" thickBot="1" x14ac:dyDescent="0.35">
      <c r="A83" s="19" t="s">
        <v>48</v>
      </c>
      <c r="B83" s="19" t="s">
        <v>49</v>
      </c>
      <c r="C83" s="20">
        <v>2020</v>
      </c>
      <c r="D83" s="21" t="s">
        <v>8</v>
      </c>
      <c r="E83" s="22">
        <v>1</v>
      </c>
      <c r="F83" s="23">
        <v>120</v>
      </c>
      <c r="G83" s="24">
        <f>F83*1.2</f>
        <v>144</v>
      </c>
    </row>
    <row r="84" spans="1:7" ht="19.5" thickBot="1" x14ac:dyDescent="0.35">
      <c r="A84" s="19" t="s">
        <v>50</v>
      </c>
      <c r="B84" s="19" t="s">
        <v>472</v>
      </c>
      <c r="C84" s="20">
        <v>2020</v>
      </c>
      <c r="D84" s="21" t="s">
        <v>8</v>
      </c>
      <c r="E84" s="22">
        <v>2</v>
      </c>
      <c r="F84" s="23">
        <v>198</v>
      </c>
      <c r="G84" s="24">
        <f>F84*1.2</f>
        <v>237.6</v>
      </c>
    </row>
    <row r="85" spans="1:7" s="6" customFormat="1" ht="19.5" thickBot="1" x14ac:dyDescent="0.35">
      <c r="A85" s="19" t="s">
        <v>369</v>
      </c>
      <c r="B85" s="19" t="s">
        <v>370</v>
      </c>
      <c r="C85" s="20">
        <v>2006</v>
      </c>
      <c r="D85" s="21" t="s">
        <v>8</v>
      </c>
      <c r="E85" s="22">
        <v>1</v>
      </c>
      <c r="F85" s="23">
        <v>70</v>
      </c>
      <c r="G85" s="24">
        <v>70</v>
      </c>
    </row>
    <row r="86" spans="1:7" ht="19.5" thickBot="1" x14ac:dyDescent="0.35">
      <c r="A86" s="19" t="s">
        <v>56</v>
      </c>
      <c r="B86" s="19" t="s">
        <v>473</v>
      </c>
      <c r="C86" s="20">
        <v>2019</v>
      </c>
      <c r="D86" s="21" t="s">
        <v>12</v>
      </c>
      <c r="E86" s="22">
        <v>1</v>
      </c>
      <c r="F86" s="23">
        <v>120</v>
      </c>
      <c r="G86" s="24">
        <f t="shared" ref="G86:G120" si="7">F86*1.2</f>
        <v>144</v>
      </c>
    </row>
    <row r="87" spans="1:7" ht="19.5" thickBot="1" x14ac:dyDescent="0.35">
      <c r="A87" s="19" t="s">
        <v>675</v>
      </c>
      <c r="B87" s="19" t="s">
        <v>57</v>
      </c>
      <c r="C87" s="20">
        <v>1986</v>
      </c>
      <c r="D87" s="21" t="s">
        <v>8</v>
      </c>
      <c r="E87" s="22">
        <v>1</v>
      </c>
      <c r="F87" s="23">
        <v>150</v>
      </c>
      <c r="G87" s="24">
        <f t="shared" si="7"/>
        <v>180</v>
      </c>
    </row>
    <row r="88" spans="1:7" ht="19.5" thickBot="1" x14ac:dyDescent="0.35">
      <c r="A88" s="19" t="s">
        <v>638</v>
      </c>
      <c r="B88" s="19" t="s">
        <v>645</v>
      </c>
      <c r="C88" s="20">
        <v>2005</v>
      </c>
      <c r="D88" s="21" t="s">
        <v>8</v>
      </c>
      <c r="E88" s="22">
        <v>1</v>
      </c>
      <c r="F88" s="23">
        <v>280</v>
      </c>
      <c r="G88" s="24">
        <f t="shared" si="7"/>
        <v>336</v>
      </c>
    </row>
    <row r="89" spans="1:7" ht="19.5" thickBot="1" x14ac:dyDescent="0.35">
      <c r="A89" s="19" t="s">
        <v>638</v>
      </c>
      <c r="B89" s="19" t="s">
        <v>645</v>
      </c>
      <c r="C89" s="20">
        <v>2012</v>
      </c>
      <c r="D89" s="21" t="s">
        <v>8</v>
      </c>
      <c r="E89" s="22">
        <v>1</v>
      </c>
      <c r="F89" s="23">
        <v>280</v>
      </c>
      <c r="G89" s="24">
        <f t="shared" ref="G89" si="8">F89*1.2</f>
        <v>336</v>
      </c>
    </row>
    <row r="90" spans="1:7" ht="19.5" thickBot="1" x14ac:dyDescent="0.35">
      <c r="A90" s="19" t="s">
        <v>638</v>
      </c>
      <c r="B90" s="19" t="s">
        <v>645</v>
      </c>
      <c r="C90" s="20">
        <v>2011</v>
      </c>
      <c r="D90" s="21" t="s">
        <v>8</v>
      </c>
      <c r="E90" s="22">
        <v>1</v>
      </c>
      <c r="F90" s="23">
        <v>280</v>
      </c>
      <c r="G90" s="24">
        <f t="shared" ref="G90" si="9">F90*1.2</f>
        <v>336</v>
      </c>
    </row>
    <row r="91" spans="1:7" ht="19.5" thickBot="1" x14ac:dyDescent="0.35">
      <c r="A91" s="19" t="s">
        <v>638</v>
      </c>
      <c r="B91" s="19" t="s">
        <v>651</v>
      </c>
      <c r="C91" s="20">
        <v>2014</v>
      </c>
      <c r="D91" s="21" t="s">
        <v>8</v>
      </c>
      <c r="E91" s="22">
        <v>1</v>
      </c>
      <c r="F91" s="23">
        <v>150</v>
      </c>
      <c r="G91" s="24">
        <f t="shared" ref="G91" si="10">F91*1.2</f>
        <v>180</v>
      </c>
    </row>
    <row r="92" spans="1:7" s="6" customFormat="1" ht="19.5" thickBot="1" x14ac:dyDescent="0.35">
      <c r="A92" s="19" t="s">
        <v>53</v>
      </c>
      <c r="B92" s="19" t="s">
        <v>54</v>
      </c>
      <c r="C92" s="20">
        <v>2018</v>
      </c>
      <c r="D92" s="21" t="s">
        <v>12</v>
      </c>
      <c r="E92" s="22">
        <v>1</v>
      </c>
      <c r="F92" s="23">
        <v>330</v>
      </c>
      <c r="G92" s="24">
        <f t="shared" si="7"/>
        <v>396</v>
      </c>
    </row>
    <row r="93" spans="1:7" s="6" customFormat="1" ht="19.5" thickBot="1" x14ac:dyDescent="0.35">
      <c r="A93" s="19" t="s">
        <v>53</v>
      </c>
      <c r="B93" s="19" t="s">
        <v>55</v>
      </c>
      <c r="C93" s="20">
        <v>2017</v>
      </c>
      <c r="D93" s="21" t="s">
        <v>12</v>
      </c>
      <c r="E93" s="22">
        <v>1</v>
      </c>
      <c r="F93" s="23">
        <v>220</v>
      </c>
      <c r="G93" s="24">
        <f t="shared" si="7"/>
        <v>264</v>
      </c>
    </row>
    <row r="94" spans="1:7" ht="19.5" thickBot="1" x14ac:dyDescent="0.35">
      <c r="A94" s="19" t="s">
        <v>51</v>
      </c>
      <c r="B94" s="19" t="s">
        <v>52</v>
      </c>
      <c r="C94" s="20">
        <v>2019</v>
      </c>
      <c r="D94" s="21" t="s">
        <v>12</v>
      </c>
      <c r="E94" s="22">
        <v>15</v>
      </c>
      <c r="F94" s="23">
        <v>180</v>
      </c>
      <c r="G94" s="24">
        <f t="shared" si="7"/>
        <v>216</v>
      </c>
    </row>
    <row r="95" spans="1:7" ht="19.5" thickBot="1" x14ac:dyDescent="0.35">
      <c r="A95" s="19" t="s">
        <v>51</v>
      </c>
      <c r="B95" s="19" t="s">
        <v>52</v>
      </c>
      <c r="C95" s="20">
        <v>2018</v>
      </c>
      <c r="D95" s="21" t="s">
        <v>12</v>
      </c>
      <c r="E95" s="22">
        <v>1</v>
      </c>
      <c r="F95" s="23">
        <v>170</v>
      </c>
      <c r="G95" s="24">
        <f t="shared" si="7"/>
        <v>204</v>
      </c>
    </row>
    <row r="96" spans="1:7" ht="19.5" thickBot="1" x14ac:dyDescent="0.35">
      <c r="A96" s="19" t="s">
        <v>51</v>
      </c>
      <c r="B96" s="19" t="s">
        <v>52</v>
      </c>
      <c r="C96" s="20">
        <v>2015</v>
      </c>
      <c r="D96" s="21" t="s">
        <v>12</v>
      </c>
      <c r="E96" s="22">
        <v>3</v>
      </c>
      <c r="F96" s="23">
        <v>175</v>
      </c>
      <c r="G96" s="24">
        <f t="shared" si="7"/>
        <v>210</v>
      </c>
    </row>
    <row r="97" spans="1:7" ht="19.5" thickBot="1" x14ac:dyDescent="0.35">
      <c r="A97" s="19" t="s">
        <v>474</v>
      </c>
      <c r="B97" s="19" t="s">
        <v>52</v>
      </c>
      <c r="C97" s="20">
        <v>2018</v>
      </c>
      <c r="D97" s="21" t="s">
        <v>23</v>
      </c>
      <c r="E97" s="22">
        <v>1</v>
      </c>
      <c r="F97" s="23">
        <v>380</v>
      </c>
      <c r="G97" s="24">
        <f t="shared" si="7"/>
        <v>456</v>
      </c>
    </row>
    <row r="98" spans="1:7" ht="19.5" thickBot="1" x14ac:dyDescent="0.35">
      <c r="A98" s="19" t="s">
        <v>61</v>
      </c>
      <c r="B98" s="19" t="s">
        <v>475</v>
      </c>
      <c r="C98" s="20">
        <v>2019</v>
      </c>
      <c r="D98" s="21" t="s">
        <v>8</v>
      </c>
      <c r="E98" s="22">
        <v>2</v>
      </c>
      <c r="F98" s="23">
        <v>104</v>
      </c>
      <c r="G98" s="24">
        <f t="shared" si="7"/>
        <v>124.8</v>
      </c>
    </row>
    <row r="99" spans="1:7" ht="19.5" thickBot="1" x14ac:dyDescent="0.35">
      <c r="A99" s="19" t="s">
        <v>58</v>
      </c>
      <c r="B99" s="19" t="s">
        <v>658</v>
      </c>
      <c r="C99" s="20">
        <v>2015</v>
      </c>
      <c r="D99" s="21" t="s">
        <v>13</v>
      </c>
      <c r="E99" s="22">
        <v>1</v>
      </c>
      <c r="F99" s="23">
        <v>395</v>
      </c>
      <c r="G99" s="24">
        <f t="shared" si="7"/>
        <v>474</v>
      </c>
    </row>
    <row r="100" spans="1:7" ht="19.5" thickBot="1" x14ac:dyDescent="0.35">
      <c r="A100" s="19" t="s">
        <v>58</v>
      </c>
      <c r="B100" s="19" t="s">
        <v>59</v>
      </c>
      <c r="C100" s="20">
        <v>2009</v>
      </c>
      <c r="D100" s="21" t="s">
        <v>8</v>
      </c>
      <c r="E100" s="22">
        <v>1</v>
      </c>
      <c r="F100" s="23">
        <v>600</v>
      </c>
      <c r="G100" s="24">
        <f t="shared" si="7"/>
        <v>720</v>
      </c>
    </row>
    <row r="101" spans="1:7" ht="19.5" thickBot="1" x14ac:dyDescent="0.35">
      <c r="A101" s="19" t="s">
        <v>643</v>
      </c>
      <c r="B101" s="19" t="s">
        <v>478</v>
      </c>
      <c r="C101" s="20">
        <v>1999</v>
      </c>
      <c r="D101" s="21" t="s">
        <v>8</v>
      </c>
      <c r="E101" s="22">
        <v>1</v>
      </c>
      <c r="F101" s="23">
        <v>550</v>
      </c>
      <c r="G101" s="24">
        <f t="shared" si="7"/>
        <v>660</v>
      </c>
    </row>
    <row r="102" spans="1:7" ht="19.5" thickBot="1" x14ac:dyDescent="0.35">
      <c r="A102" s="19" t="s">
        <v>476</v>
      </c>
      <c r="B102" s="19" t="s">
        <v>477</v>
      </c>
      <c r="C102" s="20">
        <v>2019</v>
      </c>
      <c r="D102" s="21" t="s">
        <v>60</v>
      </c>
      <c r="E102" s="22">
        <v>1</v>
      </c>
      <c r="F102" s="23">
        <v>290</v>
      </c>
      <c r="G102" s="24">
        <f t="shared" si="7"/>
        <v>348</v>
      </c>
    </row>
    <row r="103" spans="1:7" ht="19.5" thickBot="1" x14ac:dyDescent="0.35">
      <c r="A103" s="19" t="s">
        <v>476</v>
      </c>
      <c r="B103" s="19" t="s">
        <v>478</v>
      </c>
      <c r="C103" s="20">
        <v>1999</v>
      </c>
      <c r="D103" s="21" t="s">
        <v>60</v>
      </c>
      <c r="E103" s="22">
        <v>1</v>
      </c>
      <c r="F103" s="23">
        <v>1600</v>
      </c>
      <c r="G103" s="24">
        <f t="shared" ref="G103:G104" si="11">F103*1.2</f>
        <v>1920</v>
      </c>
    </row>
    <row r="104" spans="1:7" ht="19.5" thickBot="1" x14ac:dyDescent="0.35">
      <c r="A104" s="19" t="s">
        <v>476</v>
      </c>
      <c r="B104" s="19" t="s">
        <v>479</v>
      </c>
      <c r="C104" s="20">
        <v>1999</v>
      </c>
      <c r="D104" s="21" t="s">
        <v>60</v>
      </c>
      <c r="E104" s="22">
        <v>1</v>
      </c>
      <c r="F104" s="23">
        <v>1500</v>
      </c>
      <c r="G104" s="24">
        <f t="shared" si="11"/>
        <v>1800</v>
      </c>
    </row>
    <row r="105" spans="1:7" ht="19.5" thickBot="1" x14ac:dyDescent="0.35">
      <c r="A105" s="19" t="s">
        <v>78</v>
      </c>
      <c r="B105" s="19" t="s">
        <v>480</v>
      </c>
      <c r="C105" s="20">
        <v>2017</v>
      </c>
      <c r="D105" s="21" t="s">
        <v>8</v>
      </c>
      <c r="E105" s="22">
        <v>1</v>
      </c>
      <c r="F105" s="23">
        <v>700</v>
      </c>
      <c r="G105" s="24">
        <f t="shared" si="7"/>
        <v>840</v>
      </c>
    </row>
    <row r="106" spans="1:7" ht="19.5" thickBot="1" x14ac:dyDescent="0.35">
      <c r="A106" s="19" t="s">
        <v>78</v>
      </c>
      <c r="B106" s="19" t="s">
        <v>480</v>
      </c>
      <c r="C106" s="20">
        <v>2019</v>
      </c>
      <c r="D106" s="21" t="s">
        <v>8</v>
      </c>
      <c r="E106" s="22">
        <v>2</v>
      </c>
      <c r="F106" s="23">
        <v>790</v>
      </c>
      <c r="G106" s="24">
        <f t="shared" si="7"/>
        <v>948</v>
      </c>
    </row>
    <row r="107" spans="1:7" ht="19.5" thickBot="1" x14ac:dyDescent="0.35">
      <c r="A107" s="19" t="s">
        <v>78</v>
      </c>
      <c r="B107" s="19" t="s">
        <v>481</v>
      </c>
      <c r="C107" s="20">
        <v>2019</v>
      </c>
      <c r="D107" s="21" t="s">
        <v>8</v>
      </c>
      <c r="E107" s="22">
        <v>5</v>
      </c>
      <c r="F107" s="23">
        <v>260</v>
      </c>
      <c r="G107" s="24">
        <f t="shared" si="7"/>
        <v>312</v>
      </c>
    </row>
    <row r="108" spans="1:7" ht="19.5" thickBot="1" x14ac:dyDescent="0.35">
      <c r="A108" s="19" t="s">
        <v>78</v>
      </c>
      <c r="B108" s="19" t="s">
        <v>482</v>
      </c>
      <c r="C108" s="20">
        <v>2019</v>
      </c>
      <c r="D108" s="21" t="s">
        <v>8</v>
      </c>
      <c r="E108" s="22">
        <v>2</v>
      </c>
      <c r="F108" s="23">
        <v>280</v>
      </c>
      <c r="G108" s="24">
        <f t="shared" si="7"/>
        <v>336</v>
      </c>
    </row>
    <row r="109" spans="1:7" ht="19.5" thickBot="1" x14ac:dyDescent="0.35">
      <c r="A109" s="19" t="s">
        <v>78</v>
      </c>
      <c r="B109" s="19" t="s">
        <v>483</v>
      </c>
      <c r="C109" s="20">
        <v>2018</v>
      </c>
      <c r="D109" s="21" t="s">
        <v>8</v>
      </c>
      <c r="E109" s="22">
        <v>6</v>
      </c>
      <c r="F109" s="23">
        <v>150</v>
      </c>
      <c r="G109" s="24">
        <f t="shared" si="7"/>
        <v>180</v>
      </c>
    </row>
    <row r="110" spans="1:7" ht="19.5" thickBot="1" x14ac:dyDescent="0.35">
      <c r="A110" s="19" t="s">
        <v>78</v>
      </c>
      <c r="B110" s="19" t="s">
        <v>484</v>
      </c>
      <c r="C110" s="20">
        <v>2018</v>
      </c>
      <c r="D110" s="21" t="s">
        <v>8</v>
      </c>
      <c r="E110" s="22">
        <v>3</v>
      </c>
      <c r="F110" s="23">
        <v>140</v>
      </c>
      <c r="G110" s="24">
        <f t="shared" si="7"/>
        <v>168</v>
      </c>
    </row>
    <row r="111" spans="1:7" ht="19.5" thickBot="1" x14ac:dyDescent="0.35">
      <c r="A111" s="19" t="s">
        <v>78</v>
      </c>
      <c r="B111" s="19" t="s">
        <v>484</v>
      </c>
      <c r="C111" s="20">
        <v>2019</v>
      </c>
      <c r="D111" s="21" t="s">
        <v>8</v>
      </c>
      <c r="E111" s="22">
        <v>12</v>
      </c>
      <c r="F111" s="23">
        <v>140</v>
      </c>
      <c r="G111" s="24">
        <f t="shared" si="7"/>
        <v>168</v>
      </c>
    </row>
    <row r="112" spans="1:7" ht="19.5" thickBot="1" x14ac:dyDescent="0.35">
      <c r="A112" s="19" t="s">
        <v>78</v>
      </c>
      <c r="B112" s="19" t="s">
        <v>485</v>
      </c>
      <c r="C112" s="20">
        <v>2018</v>
      </c>
      <c r="D112" s="21" t="s">
        <v>8</v>
      </c>
      <c r="E112" s="22">
        <v>3</v>
      </c>
      <c r="F112" s="23">
        <v>250</v>
      </c>
      <c r="G112" s="24">
        <f t="shared" si="7"/>
        <v>300</v>
      </c>
    </row>
    <row r="113" spans="1:139" ht="19.5" thickBot="1" x14ac:dyDescent="0.35">
      <c r="A113" s="19" t="s">
        <v>78</v>
      </c>
      <c r="B113" s="19" t="s">
        <v>485</v>
      </c>
      <c r="C113" s="20">
        <v>2019</v>
      </c>
      <c r="D113" s="21" t="s">
        <v>8</v>
      </c>
      <c r="E113" s="22">
        <v>5</v>
      </c>
      <c r="F113" s="23">
        <v>280</v>
      </c>
      <c r="G113" s="24">
        <f t="shared" si="7"/>
        <v>336</v>
      </c>
    </row>
    <row r="114" spans="1:139" s="9" customFormat="1" ht="19.5" thickBot="1" x14ac:dyDescent="0.35">
      <c r="A114" s="30" t="s">
        <v>63</v>
      </c>
      <c r="B114" s="30" t="s">
        <v>64</v>
      </c>
      <c r="C114" s="31">
        <v>2011</v>
      </c>
      <c r="D114" s="32" t="s">
        <v>8</v>
      </c>
      <c r="E114" s="33">
        <v>2</v>
      </c>
      <c r="F114" s="34">
        <v>125</v>
      </c>
      <c r="G114" s="35">
        <f t="shared" si="7"/>
        <v>150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</row>
    <row r="115" spans="1:139" s="9" customFormat="1" ht="19.5" thickBot="1" x14ac:dyDescent="0.35">
      <c r="A115" s="30" t="s">
        <v>63</v>
      </c>
      <c r="B115" s="30" t="s">
        <v>64</v>
      </c>
      <c r="C115" s="31">
        <v>2013</v>
      </c>
      <c r="D115" s="32" t="s">
        <v>8</v>
      </c>
      <c r="E115" s="33">
        <v>3</v>
      </c>
      <c r="F115" s="34">
        <v>120</v>
      </c>
      <c r="G115" s="35">
        <f t="shared" si="7"/>
        <v>144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</row>
    <row r="116" spans="1:139" s="9" customFormat="1" ht="19.5" thickBot="1" x14ac:dyDescent="0.35">
      <c r="A116" s="30" t="s">
        <v>63</v>
      </c>
      <c r="B116" s="30" t="s">
        <v>65</v>
      </c>
      <c r="C116" s="31">
        <v>2014</v>
      </c>
      <c r="D116" s="32" t="s">
        <v>8</v>
      </c>
      <c r="E116" s="33">
        <v>3</v>
      </c>
      <c r="F116" s="34">
        <v>130</v>
      </c>
      <c r="G116" s="35">
        <f t="shared" si="7"/>
        <v>156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</row>
    <row r="117" spans="1:139" s="9" customFormat="1" ht="19.5" thickBot="1" x14ac:dyDescent="0.35">
      <c r="A117" s="30" t="s">
        <v>63</v>
      </c>
      <c r="B117" s="30" t="s">
        <v>66</v>
      </c>
      <c r="C117" s="31">
        <v>2012</v>
      </c>
      <c r="D117" s="32" t="s">
        <v>8</v>
      </c>
      <c r="E117" s="33">
        <v>1</v>
      </c>
      <c r="F117" s="34">
        <v>49</v>
      </c>
      <c r="G117" s="35">
        <f t="shared" si="7"/>
        <v>58.8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</row>
    <row r="118" spans="1:139" s="10" customFormat="1" ht="19.5" thickBot="1" x14ac:dyDescent="0.35">
      <c r="A118" s="30" t="s">
        <v>67</v>
      </c>
      <c r="B118" s="30" t="s">
        <v>68</v>
      </c>
      <c r="C118" s="31">
        <v>2019</v>
      </c>
      <c r="D118" s="32" t="s">
        <v>8</v>
      </c>
      <c r="E118" s="33">
        <v>1</v>
      </c>
      <c r="F118" s="34">
        <v>990</v>
      </c>
      <c r="G118" s="35">
        <f t="shared" si="7"/>
        <v>1188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</row>
    <row r="119" spans="1:139" s="9" customFormat="1" ht="19.5" thickBot="1" x14ac:dyDescent="0.35">
      <c r="A119" s="30" t="s">
        <v>67</v>
      </c>
      <c r="B119" s="30" t="s">
        <v>486</v>
      </c>
      <c r="C119" s="31">
        <v>2018</v>
      </c>
      <c r="D119" s="32" t="s">
        <v>8</v>
      </c>
      <c r="E119" s="33">
        <v>1</v>
      </c>
      <c r="F119" s="34">
        <v>500</v>
      </c>
      <c r="G119" s="35">
        <f t="shared" si="7"/>
        <v>600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</row>
    <row r="120" spans="1:139" s="9" customFormat="1" ht="19.5" thickBot="1" x14ac:dyDescent="0.35">
      <c r="A120" s="30" t="s">
        <v>69</v>
      </c>
      <c r="B120" s="30" t="s">
        <v>487</v>
      </c>
      <c r="C120" s="31">
        <v>2011</v>
      </c>
      <c r="D120" s="32" t="s">
        <v>8</v>
      </c>
      <c r="E120" s="33">
        <v>1</v>
      </c>
      <c r="F120" s="34">
        <v>300</v>
      </c>
      <c r="G120" s="35">
        <f t="shared" si="7"/>
        <v>360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</row>
    <row r="121" spans="1:139" s="9" customFormat="1" ht="19.5" thickBot="1" x14ac:dyDescent="0.35">
      <c r="A121" s="30" t="s">
        <v>458</v>
      </c>
      <c r="B121" s="30" t="s">
        <v>457</v>
      </c>
      <c r="C121" s="31">
        <v>2019</v>
      </c>
      <c r="D121" s="90" t="s">
        <v>23</v>
      </c>
      <c r="E121" s="33">
        <v>2</v>
      </c>
      <c r="F121" s="34">
        <v>750</v>
      </c>
      <c r="G121" s="35">
        <v>695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</row>
    <row r="122" spans="1:139" s="9" customFormat="1" ht="19.5" thickBot="1" x14ac:dyDescent="0.35">
      <c r="A122" s="30" t="s">
        <v>458</v>
      </c>
      <c r="B122" s="30" t="s">
        <v>662</v>
      </c>
      <c r="C122" s="31">
        <v>2015</v>
      </c>
      <c r="D122" s="32" t="s">
        <v>8</v>
      </c>
      <c r="E122" s="33">
        <v>1</v>
      </c>
      <c r="F122" s="34">
        <v>150</v>
      </c>
      <c r="G122" s="35">
        <v>150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</row>
    <row r="123" spans="1:139" ht="19.5" thickBot="1" x14ac:dyDescent="0.35">
      <c r="A123" s="19" t="s">
        <v>70</v>
      </c>
      <c r="B123" s="19" t="s">
        <v>71</v>
      </c>
      <c r="C123" s="20">
        <v>2020</v>
      </c>
      <c r="D123" s="21" t="s">
        <v>12</v>
      </c>
      <c r="E123" s="22">
        <v>1</v>
      </c>
      <c r="F123" s="23">
        <v>66</v>
      </c>
      <c r="G123" s="24">
        <f t="shared" ref="G123:G128" si="12">F123*1.2</f>
        <v>79.2</v>
      </c>
    </row>
    <row r="124" spans="1:139" ht="19.5" thickBot="1" x14ac:dyDescent="0.35">
      <c r="A124" s="19" t="s">
        <v>70</v>
      </c>
      <c r="B124" s="19" t="s">
        <v>71</v>
      </c>
      <c r="C124" s="20">
        <v>2021</v>
      </c>
      <c r="D124" s="21" t="s">
        <v>12</v>
      </c>
      <c r="E124" s="22">
        <v>1</v>
      </c>
      <c r="F124" s="23">
        <v>60</v>
      </c>
      <c r="G124" s="24">
        <f t="shared" si="12"/>
        <v>72</v>
      </c>
    </row>
    <row r="125" spans="1:139" ht="19.5" thickBot="1" x14ac:dyDescent="0.35">
      <c r="A125" s="19" t="s">
        <v>70</v>
      </c>
      <c r="B125" s="19" t="s">
        <v>72</v>
      </c>
      <c r="C125" s="20">
        <v>2018</v>
      </c>
      <c r="D125" s="21" t="s">
        <v>12</v>
      </c>
      <c r="E125" s="22">
        <v>1</v>
      </c>
      <c r="F125" s="23">
        <v>330</v>
      </c>
      <c r="G125" s="24">
        <f t="shared" si="12"/>
        <v>396</v>
      </c>
    </row>
    <row r="126" spans="1:139" ht="19.5" thickBot="1" x14ac:dyDescent="0.35">
      <c r="A126" s="19" t="s">
        <v>70</v>
      </c>
      <c r="B126" s="19" t="s">
        <v>72</v>
      </c>
      <c r="C126" s="20">
        <v>2022</v>
      </c>
      <c r="D126" s="21" t="s">
        <v>12</v>
      </c>
      <c r="E126" s="22">
        <v>1</v>
      </c>
      <c r="F126" s="23">
        <v>290</v>
      </c>
      <c r="G126" s="24">
        <f t="shared" si="12"/>
        <v>348</v>
      </c>
    </row>
    <row r="127" spans="1:139" ht="19.5" thickBot="1" x14ac:dyDescent="0.35">
      <c r="A127" s="19" t="s">
        <v>70</v>
      </c>
      <c r="B127" s="19" t="s">
        <v>488</v>
      </c>
      <c r="C127" s="20">
        <v>2019</v>
      </c>
      <c r="D127" s="21" t="s">
        <v>12</v>
      </c>
      <c r="E127" s="22">
        <v>1</v>
      </c>
      <c r="F127" s="23">
        <v>2500</v>
      </c>
      <c r="G127" s="24">
        <f t="shared" si="12"/>
        <v>3000</v>
      </c>
    </row>
    <row r="128" spans="1:139" s="7" customFormat="1" ht="19.5" thickBot="1" x14ac:dyDescent="0.35">
      <c r="A128" s="19" t="s">
        <v>461</v>
      </c>
      <c r="B128" s="19" t="s">
        <v>462</v>
      </c>
      <c r="C128" s="20">
        <v>2022</v>
      </c>
      <c r="D128" s="21" t="s">
        <v>12</v>
      </c>
      <c r="E128" s="22">
        <v>6</v>
      </c>
      <c r="F128" s="23">
        <v>45</v>
      </c>
      <c r="G128" s="24">
        <f t="shared" si="12"/>
        <v>54</v>
      </c>
    </row>
    <row r="129" spans="1:7" s="7" customFormat="1" ht="19.5" thickBot="1" x14ac:dyDescent="0.35">
      <c r="A129" s="19" t="s">
        <v>461</v>
      </c>
      <c r="B129" s="19" t="s">
        <v>463</v>
      </c>
      <c r="C129" s="20">
        <v>2022</v>
      </c>
      <c r="D129" s="21" t="s">
        <v>12</v>
      </c>
      <c r="E129" s="22">
        <v>12</v>
      </c>
      <c r="F129" s="23">
        <v>22</v>
      </c>
      <c r="G129" s="24">
        <f t="shared" ref="G129:G130" si="13">F129*1.2</f>
        <v>26.4</v>
      </c>
    </row>
    <row r="130" spans="1:7" s="7" customFormat="1" ht="19.5" thickBot="1" x14ac:dyDescent="0.35">
      <c r="A130" s="19" t="s">
        <v>461</v>
      </c>
      <c r="B130" s="19" t="s">
        <v>464</v>
      </c>
      <c r="C130" s="20">
        <v>2015</v>
      </c>
      <c r="D130" s="21" t="s">
        <v>12</v>
      </c>
      <c r="E130" s="22">
        <v>1</v>
      </c>
      <c r="F130" s="23">
        <v>290</v>
      </c>
      <c r="G130" s="24">
        <f t="shared" si="13"/>
        <v>348</v>
      </c>
    </row>
    <row r="131" spans="1:7" ht="19.5" thickBot="1" x14ac:dyDescent="0.35">
      <c r="A131" s="19" t="s">
        <v>74</v>
      </c>
      <c r="B131" s="19" t="s">
        <v>75</v>
      </c>
      <c r="C131" s="20">
        <v>2018</v>
      </c>
      <c r="D131" s="21" t="s">
        <v>8</v>
      </c>
      <c r="E131" s="22">
        <v>1</v>
      </c>
      <c r="F131" s="23">
        <v>44</v>
      </c>
      <c r="G131" s="24">
        <f>F131*1.2</f>
        <v>52.8</v>
      </c>
    </row>
    <row r="132" spans="1:7" ht="19.5" thickBot="1" x14ac:dyDescent="0.35">
      <c r="A132" s="19" t="s">
        <v>74</v>
      </c>
      <c r="B132" s="19" t="s">
        <v>76</v>
      </c>
      <c r="C132" s="20">
        <v>2018</v>
      </c>
      <c r="D132" s="21" t="s">
        <v>8</v>
      </c>
      <c r="E132" s="22">
        <v>2</v>
      </c>
      <c r="F132" s="23">
        <v>75</v>
      </c>
      <c r="G132" s="24">
        <f>F132*1.2</f>
        <v>90</v>
      </c>
    </row>
    <row r="133" spans="1:7" s="7" customFormat="1" ht="19.5" thickBot="1" x14ac:dyDescent="0.35">
      <c r="A133" s="19" t="s">
        <v>77</v>
      </c>
      <c r="B133" s="19" t="s">
        <v>489</v>
      </c>
      <c r="C133" s="20">
        <v>2019</v>
      </c>
      <c r="D133" s="21" t="s">
        <v>12</v>
      </c>
      <c r="E133" s="22">
        <v>1</v>
      </c>
      <c r="F133" s="23">
        <v>349</v>
      </c>
      <c r="G133" s="24">
        <f>F133*1.2</f>
        <v>418.8</v>
      </c>
    </row>
    <row r="134" spans="1:7" s="7" customFormat="1" ht="19.5" thickBot="1" x14ac:dyDescent="0.35">
      <c r="A134" s="19" t="s">
        <v>77</v>
      </c>
      <c r="B134" s="19" t="s">
        <v>62</v>
      </c>
      <c r="C134" s="20">
        <v>2018</v>
      </c>
      <c r="D134" s="21" t="s">
        <v>12</v>
      </c>
      <c r="E134" s="22">
        <v>1</v>
      </c>
      <c r="F134" s="23">
        <v>110</v>
      </c>
      <c r="G134" s="24">
        <f>F134*1.2</f>
        <v>132</v>
      </c>
    </row>
    <row r="135" spans="1:7" s="7" customFormat="1" ht="19.5" thickBot="1" x14ac:dyDescent="0.35">
      <c r="A135" s="19" t="s">
        <v>79</v>
      </c>
      <c r="B135" s="19" t="s">
        <v>490</v>
      </c>
      <c r="C135" s="20">
        <v>1999</v>
      </c>
      <c r="D135" s="21" t="s">
        <v>12</v>
      </c>
      <c r="E135" s="22">
        <v>2</v>
      </c>
      <c r="F135" s="23">
        <v>80</v>
      </c>
      <c r="G135" s="24">
        <f t="shared" ref="G135:G163" si="14">F135*1.2</f>
        <v>96</v>
      </c>
    </row>
    <row r="136" spans="1:7" s="7" customFormat="1" ht="19.5" thickBot="1" x14ac:dyDescent="0.35">
      <c r="A136" s="19" t="s">
        <v>81</v>
      </c>
      <c r="B136" s="19" t="s">
        <v>59</v>
      </c>
      <c r="C136" s="20">
        <v>2019</v>
      </c>
      <c r="D136" s="21" t="s">
        <v>8</v>
      </c>
      <c r="E136" s="22">
        <v>1</v>
      </c>
      <c r="F136" s="23">
        <v>1250</v>
      </c>
      <c r="G136" s="24">
        <f t="shared" si="14"/>
        <v>1500</v>
      </c>
    </row>
    <row r="137" spans="1:7" s="7" customFormat="1" ht="19.5" thickBot="1" x14ac:dyDescent="0.35">
      <c r="A137" s="19" t="s">
        <v>81</v>
      </c>
      <c r="B137" s="19" t="s">
        <v>82</v>
      </c>
      <c r="C137" s="20">
        <v>2019</v>
      </c>
      <c r="D137" s="21" t="s">
        <v>8</v>
      </c>
      <c r="E137" s="22">
        <v>1</v>
      </c>
      <c r="F137" s="23">
        <v>1200</v>
      </c>
      <c r="G137" s="24">
        <f t="shared" si="14"/>
        <v>1440</v>
      </c>
    </row>
    <row r="138" spans="1:7" s="7" customFormat="1" ht="19.5" thickBot="1" x14ac:dyDescent="0.35">
      <c r="A138" s="19" t="s">
        <v>81</v>
      </c>
      <c r="B138" s="19" t="s">
        <v>83</v>
      </c>
      <c r="C138" s="20">
        <v>2019</v>
      </c>
      <c r="D138" s="21" t="s">
        <v>8</v>
      </c>
      <c r="E138" s="22">
        <v>2</v>
      </c>
      <c r="F138" s="23">
        <v>600</v>
      </c>
      <c r="G138" s="24">
        <f t="shared" si="14"/>
        <v>720</v>
      </c>
    </row>
    <row r="139" spans="1:7" s="7" customFormat="1" ht="19.5" thickBot="1" x14ac:dyDescent="0.35">
      <c r="A139" s="19" t="s">
        <v>81</v>
      </c>
      <c r="B139" s="19" t="s">
        <v>84</v>
      </c>
      <c r="C139" s="20">
        <v>2019</v>
      </c>
      <c r="D139" s="21" t="s">
        <v>8</v>
      </c>
      <c r="E139" s="22">
        <v>3</v>
      </c>
      <c r="F139" s="23">
        <v>220</v>
      </c>
      <c r="G139" s="24">
        <f t="shared" si="14"/>
        <v>264</v>
      </c>
    </row>
    <row r="140" spans="1:7" s="7" customFormat="1" ht="19.5" thickBot="1" x14ac:dyDescent="0.35">
      <c r="A140" s="19" t="s">
        <v>81</v>
      </c>
      <c r="B140" s="19" t="s">
        <v>57</v>
      </c>
      <c r="C140" s="20">
        <v>2020</v>
      </c>
      <c r="D140" s="21" t="s">
        <v>8</v>
      </c>
      <c r="E140" s="22">
        <v>1</v>
      </c>
      <c r="F140" s="23">
        <v>390</v>
      </c>
      <c r="G140" s="24">
        <f t="shared" si="14"/>
        <v>468</v>
      </c>
    </row>
    <row r="141" spans="1:7" s="7" customFormat="1" ht="19.5" thickBot="1" x14ac:dyDescent="0.35">
      <c r="A141" s="19" t="s">
        <v>81</v>
      </c>
      <c r="B141" s="19" t="s">
        <v>57</v>
      </c>
      <c r="C141" s="20">
        <v>2019</v>
      </c>
      <c r="D141" s="21" t="s">
        <v>8</v>
      </c>
      <c r="E141" s="22">
        <v>3</v>
      </c>
      <c r="F141" s="23">
        <v>380</v>
      </c>
      <c r="G141" s="24">
        <f t="shared" si="14"/>
        <v>456</v>
      </c>
    </row>
    <row r="142" spans="1:7" s="7" customFormat="1" ht="19.5" thickBot="1" x14ac:dyDescent="0.35">
      <c r="A142" s="19" t="s">
        <v>81</v>
      </c>
      <c r="B142" s="19" t="s">
        <v>57</v>
      </c>
      <c r="C142" s="20">
        <v>2015</v>
      </c>
      <c r="D142" s="21" t="s">
        <v>8</v>
      </c>
      <c r="E142" s="22">
        <v>1</v>
      </c>
      <c r="F142" s="23">
        <v>400</v>
      </c>
      <c r="G142" s="24">
        <f t="shared" si="14"/>
        <v>480</v>
      </c>
    </row>
    <row r="143" spans="1:7" s="7" customFormat="1" ht="19.5" thickBot="1" x14ac:dyDescent="0.35">
      <c r="A143" s="19" t="s">
        <v>81</v>
      </c>
      <c r="B143" s="19" t="s">
        <v>85</v>
      </c>
      <c r="C143" s="20">
        <v>2019</v>
      </c>
      <c r="D143" s="21" t="s">
        <v>8</v>
      </c>
      <c r="E143" s="22">
        <v>1</v>
      </c>
      <c r="F143" s="23">
        <v>490</v>
      </c>
      <c r="G143" s="24">
        <f t="shared" si="14"/>
        <v>588</v>
      </c>
    </row>
    <row r="144" spans="1:7" s="7" customFormat="1" ht="19.5" thickBot="1" x14ac:dyDescent="0.35">
      <c r="A144" s="19" t="s">
        <v>81</v>
      </c>
      <c r="B144" s="19" t="s">
        <v>85</v>
      </c>
      <c r="C144" s="20">
        <v>2016</v>
      </c>
      <c r="D144" s="21" t="s">
        <v>8</v>
      </c>
      <c r="E144" s="22">
        <v>1</v>
      </c>
      <c r="F144" s="23">
        <v>425</v>
      </c>
      <c r="G144" s="24">
        <f t="shared" si="14"/>
        <v>510</v>
      </c>
    </row>
    <row r="145" spans="1:7" s="7" customFormat="1" ht="19.5" thickBot="1" x14ac:dyDescent="0.35">
      <c r="A145" s="19" t="s">
        <v>81</v>
      </c>
      <c r="B145" s="19" t="s">
        <v>85</v>
      </c>
      <c r="C145" s="20">
        <v>2009</v>
      </c>
      <c r="D145" s="21" t="s">
        <v>8</v>
      </c>
      <c r="E145" s="22">
        <v>1</v>
      </c>
      <c r="F145" s="23">
        <v>525</v>
      </c>
      <c r="G145" s="24">
        <f t="shared" si="14"/>
        <v>630</v>
      </c>
    </row>
    <row r="146" spans="1:7" s="7" customFormat="1" ht="19.5" thickBot="1" x14ac:dyDescent="0.35">
      <c r="A146" s="19" t="s">
        <v>81</v>
      </c>
      <c r="B146" s="19" t="s">
        <v>85</v>
      </c>
      <c r="C146" s="20">
        <v>2002</v>
      </c>
      <c r="D146" s="21" t="s">
        <v>8</v>
      </c>
      <c r="E146" s="22">
        <v>1</v>
      </c>
      <c r="F146" s="23">
        <v>435</v>
      </c>
      <c r="G146" s="24">
        <f t="shared" ref="G146" si="15">F146*1.2</f>
        <v>522</v>
      </c>
    </row>
    <row r="147" spans="1:7" s="7" customFormat="1" ht="19.5" thickBot="1" x14ac:dyDescent="0.35">
      <c r="A147" s="19" t="s">
        <v>81</v>
      </c>
      <c r="B147" s="19" t="s">
        <v>85</v>
      </c>
      <c r="C147" s="20">
        <v>2021</v>
      </c>
      <c r="D147" s="21" t="s">
        <v>8</v>
      </c>
      <c r="E147" s="22">
        <v>1</v>
      </c>
      <c r="F147" s="23">
        <v>330</v>
      </c>
      <c r="G147" s="24">
        <f t="shared" ref="G147" si="16">F147*1.2</f>
        <v>396</v>
      </c>
    </row>
    <row r="148" spans="1:7" s="7" customFormat="1" ht="19.5" thickBot="1" x14ac:dyDescent="0.35">
      <c r="A148" s="19" t="s">
        <v>81</v>
      </c>
      <c r="B148" s="19" t="s">
        <v>86</v>
      </c>
      <c r="C148" s="20">
        <v>2020</v>
      </c>
      <c r="D148" s="21" t="s">
        <v>8</v>
      </c>
      <c r="E148" s="22">
        <v>5</v>
      </c>
      <c r="F148" s="23">
        <v>450</v>
      </c>
      <c r="G148" s="24">
        <f t="shared" si="14"/>
        <v>540</v>
      </c>
    </row>
    <row r="149" spans="1:7" s="7" customFormat="1" ht="19.5" thickBot="1" x14ac:dyDescent="0.35">
      <c r="A149" s="19" t="s">
        <v>81</v>
      </c>
      <c r="B149" s="19" t="s">
        <v>87</v>
      </c>
      <c r="C149" s="20">
        <v>2009</v>
      </c>
      <c r="D149" s="21" t="s">
        <v>8</v>
      </c>
      <c r="E149" s="22">
        <v>1</v>
      </c>
      <c r="F149" s="23">
        <v>850</v>
      </c>
      <c r="G149" s="24">
        <f t="shared" si="14"/>
        <v>1020</v>
      </c>
    </row>
    <row r="150" spans="1:7" s="7" customFormat="1" ht="19.5" thickBot="1" x14ac:dyDescent="0.35">
      <c r="A150" s="19" t="s">
        <v>81</v>
      </c>
      <c r="B150" s="19" t="s">
        <v>87</v>
      </c>
      <c r="C150" s="20">
        <v>2010</v>
      </c>
      <c r="D150" s="21" t="s">
        <v>8</v>
      </c>
      <c r="E150" s="22">
        <v>1</v>
      </c>
      <c r="F150" s="23">
        <v>850</v>
      </c>
      <c r="G150" s="24">
        <f t="shared" si="14"/>
        <v>1020</v>
      </c>
    </row>
    <row r="151" spans="1:7" s="7" customFormat="1" ht="19.5" thickBot="1" x14ac:dyDescent="0.35">
      <c r="A151" s="19" t="s">
        <v>88</v>
      </c>
      <c r="B151" s="19" t="s">
        <v>73</v>
      </c>
      <c r="C151" s="20">
        <v>2018</v>
      </c>
      <c r="D151" s="21" t="s">
        <v>8</v>
      </c>
      <c r="E151" s="22">
        <v>1</v>
      </c>
      <c r="F151" s="23">
        <v>990</v>
      </c>
      <c r="G151" s="24">
        <f t="shared" si="14"/>
        <v>1188</v>
      </c>
    </row>
    <row r="152" spans="1:7" s="7" customFormat="1" ht="19.5" thickBot="1" x14ac:dyDescent="0.35">
      <c r="A152" s="19" t="s">
        <v>80</v>
      </c>
      <c r="B152" s="19" t="s">
        <v>62</v>
      </c>
      <c r="C152" s="20">
        <v>2008</v>
      </c>
      <c r="D152" s="21" t="s">
        <v>8</v>
      </c>
      <c r="E152" s="22">
        <v>1</v>
      </c>
      <c r="F152" s="23">
        <v>500</v>
      </c>
      <c r="G152" s="24">
        <f t="shared" si="14"/>
        <v>600</v>
      </c>
    </row>
    <row r="153" spans="1:7" s="7" customFormat="1" ht="19.5" thickBot="1" x14ac:dyDescent="0.35">
      <c r="A153" s="19" t="s">
        <v>80</v>
      </c>
      <c r="B153" s="19" t="s">
        <v>62</v>
      </c>
      <c r="C153" s="20">
        <v>2003</v>
      </c>
      <c r="D153" s="21" t="s">
        <v>8</v>
      </c>
      <c r="E153" s="22">
        <v>1</v>
      </c>
      <c r="F153" s="23">
        <v>590</v>
      </c>
      <c r="G153" s="24">
        <f t="shared" si="14"/>
        <v>708</v>
      </c>
    </row>
    <row r="154" spans="1:7" s="7" customFormat="1" ht="19.5" thickBot="1" x14ac:dyDescent="0.35">
      <c r="A154" s="19" t="s">
        <v>89</v>
      </c>
      <c r="B154" s="19" t="s">
        <v>45</v>
      </c>
      <c r="C154" s="20">
        <v>2019</v>
      </c>
      <c r="D154" s="21" t="s">
        <v>12</v>
      </c>
      <c r="E154" s="22">
        <v>1</v>
      </c>
      <c r="F154" s="23">
        <v>800</v>
      </c>
      <c r="G154" s="24">
        <f t="shared" si="14"/>
        <v>960</v>
      </c>
    </row>
    <row r="155" spans="1:7" s="7" customFormat="1" ht="19.5" thickBot="1" x14ac:dyDescent="0.35">
      <c r="A155" s="19" t="s">
        <v>89</v>
      </c>
      <c r="B155" s="19" t="s">
        <v>45</v>
      </c>
      <c r="C155" s="20">
        <v>2005</v>
      </c>
      <c r="D155" s="21" t="s">
        <v>12</v>
      </c>
      <c r="E155" s="22">
        <v>1</v>
      </c>
      <c r="F155" s="23">
        <v>830</v>
      </c>
      <c r="G155" s="24">
        <f t="shared" ref="G155" si="17">F155*1.2</f>
        <v>996</v>
      </c>
    </row>
    <row r="156" spans="1:7" s="7" customFormat="1" ht="19.5" thickBot="1" x14ac:dyDescent="0.35">
      <c r="A156" s="19" t="s">
        <v>89</v>
      </c>
      <c r="B156" s="19" t="s">
        <v>68</v>
      </c>
      <c r="C156" s="20">
        <v>2019</v>
      </c>
      <c r="D156" s="21" t="s">
        <v>12</v>
      </c>
      <c r="E156" s="22">
        <v>1</v>
      </c>
      <c r="F156" s="23">
        <v>590</v>
      </c>
      <c r="G156" s="24">
        <f t="shared" si="14"/>
        <v>708</v>
      </c>
    </row>
    <row r="157" spans="1:7" s="7" customFormat="1" ht="19.5" thickBot="1" x14ac:dyDescent="0.35">
      <c r="A157" s="19" t="s">
        <v>89</v>
      </c>
      <c r="B157" s="19" t="s">
        <v>649</v>
      </c>
      <c r="C157" s="20">
        <v>2005</v>
      </c>
      <c r="D157" s="21" t="s">
        <v>12</v>
      </c>
      <c r="E157" s="22">
        <v>1</v>
      </c>
      <c r="F157" s="23">
        <v>330</v>
      </c>
      <c r="G157" s="24">
        <f t="shared" ref="G157" si="18">F157*1.2</f>
        <v>396</v>
      </c>
    </row>
    <row r="158" spans="1:7" s="7" customFormat="1" ht="19.5" thickBot="1" x14ac:dyDescent="0.35">
      <c r="A158" s="19" t="s">
        <v>90</v>
      </c>
      <c r="B158" s="19" t="s">
        <v>91</v>
      </c>
      <c r="C158" s="20">
        <v>2019</v>
      </c>
      <c r="D158" s="21" t="s">
        <v>8</v>
      </c>
      <c r="E158" s="22">
        <v>6</v>
      </c>
      <c r="F158" s="23">
        <v>45</v>
      </c>
      <c r="G158" s="24">
        <f t="shared" si="14"/>
        <v>54</v>
      </c>
    </row>
    <row r="159" spans="1:7" s="7" customFormat="1" ht="19.5" thickBot="1" x14ac:dyDescent="0.35">
      <c r="A159" s="19" t="s">
        <v>684</v>
      </c>
      <c r="B159" s="19" t="s">
        <v>685</v>
      </c>
      <c r="C159" s="20">
        <v>1994</v>
      </c>
      <c r="D159" s="21" t="s">
        <v>8</v>
      </c>
      <c r="E159" s="22">
        <v>1</v>
      </c>
      <c r="F159" s="23">
        <v>35</v>
      </c>
      <c r="G159" s="24">
        <f t="shared" si="14"/>
        <v>42</v>
      </c>
    </row>
    <row r="160" spans="1:7" s="7" customFormat="1" ht="19.5" thickBot="1" x14ac:dyDescent="0.35">
      <c r="A160" s="19" t="s">
        <v>92</v>
      </c>
      <c r="B160" s="19" t="s">
        <v>491</v>
      </c>
      <c r="C160" s="20">
        <v>2019</v>
      </c>
      <c r="D160" s="21" t="s">
        <v>12</v>
      </c>
      <c r="E160" s="22">
        <v>1</v>
      </c>
      <c r="F160" s="23">
        <v>245</v>
      </c>
      <c r="G160" s="24">
        <f t="shared" si="14"/>
        <v>294</v>
      </c>
    </row>
    <row r="161" spans="1:7" s="7" customFormat="1" ht="19.5" thickBot="1" x14ac:dyDescent="0.35">
      <c r="A161" s="19" t="s">
        <v>92</v>
      </c>
      <c r="B161" s="19" t="s">
        <v>492</v>
      </c>
      <c r="C161" s="20">
        <v>2019</v>
      </c>
      <c r="D161" s="21" t="s">
        <v>12</v>
      </c>
      <c r="E161" s="22">
        <v>1</v>
      </c>
      <c r="F161" s="23">
        <v>75</v>
      </c>
      <c r="G161" s="24">
        <f t="shared" si="14"/>
        <v>90</v>
      </c>
    </row>
    <row r="162" spans="1:7" s="7" customFormat="1" ht="19.5" thickBot="1" x14ac:dyDescent="0.35">
      <c r="A162" s="19" t="s">
        <v>92</v>
      </c>
      <c r="B162" s="19" t="s">
        <v>93</v>
      </c>
      <c r="C162" s="20">
        <v>2013</v>
      </c>
      <c r="D162" s="21" t="s">
        <v>12</v>
      </c>
      <c r="E162" s="22">
        <v>3</v>
      </c>
      <c r="F162" s="23">
        <v>69</v>
      </c>
      <c r="G162" s="24">
        <f t="shared" si="14"/>
        <v>82.8</v>
      </c>
    </row>
    <row r="163" spans="1:7" s="7" customFormat="1" ht="19.5" thickBot="1" x14ac:dyDescent="0.35">
      <c r="A163" s="19" t="s">
        <v>94</v>
      </c>
      <c r="B163" s="19" t="s">
        <v>95</v>
      </c>
      <c r="C163" s="20">
        <v>2020</v>
      </c>
      <c r="D163" s="21" t="s">
        <v>12</v>
      </c>
      <c r="E163" s="22">
        <v>1</v>
      </c>
      <c r="F163" s="23">
        <v>320</v>
      </c>
      <c r="G163" s="24">
        <f t="shared" si="14"/>
        <v>384</v>
      </c>
    </row>
    <row r="164" spans="1:7" s="7" customFormat="1" ht="19.5" thickBot="1" x14ac:dyDescent="0.35">
      <c r="A164" s="19" t="s">
        <v>96</v>
      </c>
      <c r="B164" s="19" t="s">
        <v>493</v>
      </c>
      <c r="C164" s="20">
        <v>2014</v>
      </c>
      <c r="D164" s="21" t="s">
        <v>8</v>
      </c>
      <c r="E164" s="22">
        <v>2</v>
      </c>
      <c r="F164" s="23">
        <v>180</v>
      </c>
      <c r="G164" s="24">
        <f t="shared" ref="G164:G173" si="19">F164*1.2</f>
        <v>216</v>
      </c>
    </row>
    <row r="165" spans="1:7" s="7" customFormat="1" ht="20.25" thickBot="1" x14ac:dyDescent="0.4">
      <c r="A165" s="19" t="s">
        <v>494</v>
      </c>
      <c r="B165" s="19" t="s">
        <v>99</v>
      </c>
      <c r="C165" s="20">
        <v>2018</v>
      </c>
      <c r="D165" s="21" t="s">
        <v>8</v>
      </c>
      <c r="E165" s="22">
        <v>1</v>
      </c>
      <c r="F165" s="23">
        <v>5500</v>
      </c>
      <c r="G165" s="24">
        <f t="shared" si="19"/>
        <v>6600</v>
      </c>
    </row>
    <row r="166" spans="1:7" s="7" customFormat="1" ht="19.5" thickBot="1" x14ac:dyDescent="0.35">
      <c r="A166" s="19" t="s">
        <v>97</v>
      </c>
      <c r="B166" s="19" t="s">
        <v>98</v>
      </c>
      <c r="C166" s="20">
        <v>2019</v>
      </c>
      <c r="D166" s="21" t="s">
        <v>8</v>
      </c>
      <c r="E166" s="22">
        <v>1</v>
      </c>
      <c r="F166" s="23">
        <v>890</v>
      </c>
      <c r="G166" s="24">
        <f t="shared" si="19"/>
        <v>1068</v>
      </c>
    </row>
    <row r="167" spans="1:7" s="7" customFormat="1" ht="19.5" thickBot="1" x14ac:dyDescent="0.35">
      <c r="A167" s="19" t="s">
        <v>97</v>
      </c>
      <c r="B167" s="19" t="s">
        <v>98</v>
      </c>
      <c r="C167" s="20">
        <v>2018</v>
      </c>
      <c r="D167" s="21" t="s">
        <v>8</v>
      </c>
      <c r="E167" s="22">
        <v>1</v>
      </c>
      <c r="F167" s="23">
        <v>850</v>
      </c>
      <c r="G167" s="24">
        <f t="shared" si="19"/>
        <v>1020</v>
      </c>
    </row>
    <row r="168" spans="1:7" s="7" customFormat="1" ht="19.5" thickBot="1" x14ac:dyDescent="0.35">
      <c r="A168" s="19" t="s">
        <v>97</v>
      </c>
      <c r="B168" s="19" t="s">
        <v>28</v>
      </c>
      <c r="C168" s="20">
        <v>2013</v>
      </c>
      <c r="D168" s="21" t="s">
        <v>8</v>
      </c>
      <c r="E168" s="22">
        <v>3</v>
      </c>
      <c r="F168" s="23">
        <v>450</v>
      </c>
      <c r="G168" s="24">
        <f t="shared" si="19"/>
        <v>540</v>
      </c>
    </row>
    <row r="169" spans="1:7" s="7" customFormat="1" ht="19.5" thickBot="1" x14ac:dyDescent="0.35">
      <c r="A169" s="19" t="s">
        <v>97</v>
      </c>
      <c r="B169" s="19" t="s">
        <v>28</v>
      </c>
      <c r="C169" s="20">
        <v>2018</v>
      </c>
      <c r="D169" s="21" t="s">
        <v>8</v>
      </c>
      <c r="E169" s="22">
        <v>5</v>
      </c>
      <c r="F169" s="23">
        <v>450</v>
      </c>
      <c r="G169" s="24">
        <f t="shared" si="19"/>
        <v>540</v>
      </c>
    </row>
    <row r="170" spans="1:7" s="7" customFormat="1" ht="19.5" thickBot="1" x14ac:dyDescent="0.35">
      <c r="A170" s="19" t="s">
        <v>97</v>
      </c>
      <c r="B170" s="19" t="s">
        <v>28</v>
      </c>
      <c r="C170" s="20">
        <v>2019</v>
      </c>
      <c r="D170" s="21" t="s">
        <v>8</v>
      </c>
      <c r="E170" s="22">
        <v>1</v>
      </c>
      <c r="F170" s="23">
        <v>490</v>
      </c>
      <c r="G170" s="24">
        <f t="shared" si="19"/>
        <v>588</v>
      </c>
    </row>
    <row r="171" spans="1:7" s="11" customFormat="1" ht="19.5" thickBot="1" x14ac:dyDescent="0.35">
      <c r="A171" s="30" t="s">
        <v>97</v>
      </c>
      <c r="B171" s="30" t="s">
        <v>28</v>
      </c>
      <c r="C171" s="31">
        <v>2021</v>
      </c>
      <c r="D171" s="32" t="s">
        <v>8</v>
      </c>
      <c r="E171" s="33">
        <v>1</v>
      </c>
      <c r="F171" s="34">
        <v>380</v>
      </c>
      <c r="G171" s="35">
        <f t="shared" ref="G171" si="20">F171*1.2</f>
        <v>456</v>
      </c>
    </row>
    <row r="172" spans="1:7" s="11" customFormat="1" ht="19.5" thickBot="1" x14ac:dyDescent="0.35">
      <c r="A172" s="30" t="s">
        <v>97</v>
      </c>
      <c r="B172" s="30" t="s">
        <v>68</v>
      </c>
      <c r="C172" s="31">
        <v>2019</v>
      </c>
      <c r="D172" s="32" t="s">
        <v>8</v>
      </c>
      <c r="E172" s="33">
        <v>1</v>
      </c>
      <c r="F172" s="34">
        <v>1200</v>
      </c>
      <c r="G172" s="35">
        <f t="shared" si="19"/>
        <v>1440</v>
      </c>
    </row>
    <row r="173" spans="1:7" s="11" customFormat="1" ht="19.5" thickBot="1" x14ac:dyDescent="0.35">
      <c r="A173" s="30" t="s">
        <v>97</v>
      </c>
      <c r="B173" s="30" t="s">
        <v>100</v>
      </c>
      <c r="C173" s="31">
        <v>2018</v>
      </c>
      <c r="D173" s="32" t="s">
        <v>8</v>
      </c>
      <c r="E173" s="33">
        <v>1</v>
      </c>
      <c r="F173" s="34">
        <v>1600</v>
      </c>
      <c r="G173" s="35">
        <f t="shared" si="19"/>
        <v>1920</v>
      </c>
    </row>
    <row r="174" spans="1:7" s="11" customFormat="1" ht="19.5" thickBot="1" x14ac:dyDescent="0.35">
      <c r="A174" s="30" t="s">
        <v>371</v>
      </c>
      <c r="B174" s="30" t="s">
        <v>372</v>
      </c>
      <c r="C174" s="31">
        <v>1982</v>
      </c>
      <c r="D174" s="32" t="s">
        <v>8</v>
      </c>
      <c r="E174" s="33">
        <v>2</v>
      </c>
      <c r="F174" s="34">
        <v>40</v>
      </c>
      <c r="G174" s="35">
        <v>80</v>
      </c>
    </row>
    <row r="175" spans="1:7" s="7" customFormat="1" ht="19.5" thickBot="1" x14ac:dyDescent="0.35">
      <c r="A175" s="19" t="s">
        <v>101</v>
      </c>
      <c r="B175" s="19" t="s">
        <v>495</v>
      </c>
      <c r="C175" s="20">
        <v>2016</v>
      </c>
      <c r="D175" s="21" t="s">
        <v>8</v>
      </c>
      <c r="E175" s="22">
        <v>1</v>
      </c>
      <c r="F175" s="23">
        <v>135</v>
      </c>
      <c r="G175" s="24">
        <f t="shared" ref="G175:G183" si="21">F175*1.2</f>
        <v>162</v>
      </c>
    </row>
    <row r="176" spans="1:7" s="7" customFormat="1" ht="19.5" thickBot="1" x14ac:dyDescent="0.35">
      <c r="A176" s="19" t="s">
        <v>101</v>
      </c>
      <c r="B176" s="19" t="s">
        <v>496</v>
      </c>
      <c r="C176" s="20">
        <v>2017</v>
      </c>
      <c r="D176" s="21" t="s">
        <v>8</v>
      </c>
      <c r="E176" s="22">
        <v>3</v>
      </c>
      <c r="F176" s="23">
        <v>180</v>
      </c>
      <c r="G176" s="24">
        <f t="shared" si="21"/>
        <v>216</v>
      </c>
    </row>
    <row r="177" spans="1:7" s="7" customFormat="1" ht="19.5" thickBot="1" x14ac:dyDescent="0.35">
      <c r="A177" s="19" t="s">
        <v>101</v>
      </c>
      <c r="B177" s="19" t="s">
        <v>639</v>
      </c>
      <c r="C177" s="20">
        <v>2018</v>
      </c>
      <c r="D177" s="21" t="s">
        <v>8</v>
      </c>
      <c r="E177" s="22">
        <v>1</v>
      </c>
      <c r="F177" s="23">
        <v>190</v>
      </c>
      <c r="G177" s="24">
        <f t="shared" ref="G177" si="22">F177*1.2</f>
        <v>228</v>
      </c>
    </row>
    <row r="178" spans="1:7" s="7" customFormat="1" ht="19.5" thickBot="1" x14ac:dyDescent="0.35">
      <c r="A178" s="19" t="s">
        <v>102</v>
      </c>
      <c r="B178" s="19" t="s">
        <v>103</v>
      </c>
      <c r="C178" s="20">
        <v>2019</v>
      </c>
      <c r="D178" s="21" t="s">
        <v>8</v>
      </c>
      <c r="E178" s="22">
        <v>12</v>
      </c>
      <c r="F178" s="23">
        <v>120</v>
      </c>
      <c r="G178" s="24">
        <f t="shared" si="21"/>
        <v>144</v>
      </c>
    </row>
    <row r="179" spans="1:7" s="7" customFormat="1" ht="19.5" thickBot="1" x14ac:dyDescent="0.35">
      <c r="A179" s="19" t="s">
        <v>105</v>
      </c>
      <c r="B179" s="19" t="s">
        <v>73</v>
      </c>
      <c r="C179" s="20">
        <v>2017</v>
      </c>
      <c r="D179" s="21" t="s">
        <v>8</v>
      </c>
      <c r="E179" s="22">
        <v>1</v>
      </c>
      <c r="F179" s="23">
        <v>375</v>
      </c>
      <c r="G179" s="24">
        <f t="shared" si="21"/>
        <v>450</v>
      </c>
    </row>
    <row r="180" spans="1:7" s="7" customFormat="1" ht="19.5" thickBot="1" x14ac:dyDescent="0.35">
      <c r="A180" s="19" t="s">
        <v>104</v>
      </c>
      <c r="B180" s="19" t="s">
        <v>497</v>
      </c>
      <c r="C180" s="20">
        <v>2019</v>
      </c>
      <c r="D180" s="21" t="s">
        <v>8</v>
      </c>
      <c r="E180" s="22">
        <v>3</v>
      </c>
      <c r="F180" s="23">
        <v>85</v>
      </c>
      <c r="G180" s="24">
        <f t="shared" si="21"/>
        <v>102</v>
      </c>
    </row>
    <row r="181" spans="1:7" s="7" customFormat="1" ht="19.5" thickBot="1" x14ac:dyDescent="0.35">
      <c r="A181" s="19" t="s">
        <v>373</v>
      </c>
      <c r="B181" s="19" t="s">
        <v>374</v>
      </c>
      <c r="C181" s="20">
        <v>1976</v>
      </c>
      <c r="D181" s="21" t="s">
        <v>8</v>
      </c>
      <c r="E181" s="22">
        <v>1</v>
      </c>
      <c r="F181" s="23">
        <v>110</v>
      </c>
      <c r="G181" s="24">
        <f t="shared" si="21"/>
        <v>132</v>
      </c>
    </row>
    <row r="182" spans="1:7" s="7" customFormat="1" ht="19.5" thickBot="1" x14ac:dyDescent="0.35">
      <c r="A182" s="19" t="s">
        <v>373</v>
      </c>
      <c r="B182" s="19" t="s">
        <v>375</v>
      </c>
      <c r="C182" s="20">
        <v>1979</v>
      </c>
      <c r="D182" s="21" t="s">
        <v>8</v>
      </c>
      <c r="E182" s="22">
        <v>1</v>
      </c>
      <c r="F182" s="23">
        <v>90</v>
      </c>
      <c r="G182" s="24">
        <f t="shared" si="21"/>
        <v>108</v>
      </c>
    </row>
    <row r="183" spans="1:7" s="7" customFormat="1" ht="19.5" thickBot="1" x14ac:dyDescent="0.35">
      <c r="A183" s="19" t="s">
        <v>373</v>
      </c>
      <c r="B183" s="19" t="s">
        <v>376</v>
      </c>
      <c r="C183" s="20">
        <v>1976</v>
      </c>
      <c r="D183" s="21" t="s">
        <v>60</v>
      </c>
      <c r="E183" s="22">
        <v>1</v>
      </c>
      <c r="F183" s="23">
        <v>350</v>
      </c>
      <c r="G183" s="24">
        <f t="shared" si="21"/>
        <v>420</v>
      </c>
    </row>
    <row r="184" spans="1:7" ht="19.5" thickBot="1" x14ac:dyDescent="0.35">
      <c r="A184" s="19" t="s">
        <v>109</v>
      </c>
      <c r="B184" s="19" t="s">
        <v>110</v>
      </c>
      <c r="C184" s="20">
        <v>2015</v>
      </c>
      <c r="D184" s="21" t="s">
        <v>8</v>
      </c>
      <c r="E184" s="22">
        <v>11</v>
      </c>
      <c r="F184" s="23">
        <v>48</v>
      </c>
      <c r="G184" s="24">
        <f t="shared" ref="G184:G200" si="23">F184*1.2</f>
        <v>57.599999999999994</v>
      </c>
    </row>
    <row r="185" spans="1:7" ht="19.5" thickBot="1" x14ac:dyDescent="0.35">
      <c r="A185" s="19" t="s">
        <v>109</v>
      </c>
      <c r="B185" s="19" t="s">
        <v>111</v>
      </c>
      <c r="C185" s="20">
        <v>2016</v>
      </c>
      <c r="D185" s="21" t="s">
        <v>8</v>
      </c>
      <c r="E185" s="22">
        <v>6</v>
      </c>
      <c r="F185" s="23">
        <v>50</v>
      </c>
      <c r="G185" s="24">
        <f t="shared" si="23"/>
        <v>60</v>
      </c>
    </row>
    <row r="186" spans="1:7" ht="19.5" thickBot="1" x14ac:dyDescent="0.35">
      <c r="A186" s="19" t="s">
        <v>109</v>
      </c>
      <c r="B186" s="19" t="s">
        <v>112</v>
      </c>
      <c r="C186" s="20">
        <v>2016</v>
      </c>
      <c r="D186" s="21" t="s">
        <v>8</v>
      </c>
      <c r="E186" s="22">
        <v>6</v>
      </c>
      <c r="F186" s="23">
        <v>69</v>
      </c>
      <c r="G186" s="24">
        <f t="shared" si="23"/>
        <v>82.8</v>
      </c>
    </row>
    <row r="187" spans="1:7" ht="19.5" thickBot="1" x14ac:dyDescent="0.35">
      <c r="A187" s="19" t="s">
        <v>108</v>
      </c>
      <c r="B187" s="19" t="s">
        <v>498</v>
      </c>
      <c r="C187" s="20">
        <v>2013</v>
      </c>
      <c r="D187" s="21" t="s">
        <v>12</v>
      </c>
      <c r="E187" s="22">
        <v>8</v>
      </c>
      <c r="F187" s="23">
        <v>85</v>
      </c>
      <c r="G187" s="24">
        <f t="shared" si="23"/>
        <v>102</v>
      </c>
    </row>
    <row r="188" spans="1:7" ht="19.5" thickBot="1" x14ac:dyDescent="0.35">
      <c r="A188" s="19" t="s">
        <v>108</v>
      </c>
      <c r="B188" s="19" t="s">
        <v>674</v>
      </c>
      <c r="C188" s="20">
        <v>2009</v>
      </c>
      <c r="D188" s="21" t="s">
        <v>8</v>
      </c>
      <c r="E188" s="22">
        <v>4</v>
      </c>
      <c r="F188" s="23">
        <v>75</v>
      </c>
      <c r="G188" s="24">
        <f t="shared" si="23"/>
        <v>90</v>
      </c>
    </row>
    <row r="189" spans="1:7" ht="19.5" thickBot="1" x14ac:dyDescent="0.35">
      <c r="A189" s="19" t="s">
        <v>108</v>
      </c>
      <c r="B189" s="19" t="s">
        <v>674</v>
      </c>
      <c r="C189" s="20">
        <v>2008</v>
      </c>
      <c r="D189" s="21" t="s">
        <v>8</v>
      </c>
      <c r="E189" s="22">
        <v>1</v>
      </c>
      <c r="F189" s="23">
        <v>75</v>
      </c>
      <c r="G189" s="24">
        <f t="shared" si="23"/>
        <v>90</v>
      </c>
    </row>
    <row r="190" spans="1:7" ht="19.5" thickBot="1" x14ac:dyDescent="0.35">
      <c r="A190" s="19" t="s">
        <v>113</v>
      </c>
      <c r="B190" s="19" t="s">
        <v>499</v>
      </c>
      <c r="C190" s="20">
        <v>2009</v>
      </c>
      <c r="D190" s="38" t="s">
        <v>8</v>
      </c>
      <c r="E190" s="22">
        <v>1</v>
      </c>
      <c r="F190" s="23">
        <v>8500</v>
      </c>
      <c r="G190" s="24">
        <f t="shared" si="23"/>
        <v>10200</v>
      </c>
    </row>
    <row r="191" spans="1:7" ht="19.5" thickBot="1" x14ac:dyDescent="0.35">
      <c r="A191" s="19" t="s">
        <v>113</v>
      </c>
      <c r="B191" s="19" t="s">
        <v>499</v>
      </c>
      <c r="C191" s="20">
        <v>2014</v>
      </c>
      <c r="D191" s="38" t="s">
        <v>8</v>
      </c>
      <c r="E191" s="22">
        <v>1</v>
      </c>
      <c r="F191" s="23">
        <v>6600</v>
      </c>
      <c r="G191" s="24">
        <f t="shared" si="23"/>
        <v>7920</v>
      </c>
    </row>
    <row r="192" spans="1:7" ht="19.5" thickBot="1" x14ac:dyDescent="0.35">
      <c r="A192" s="19" t="s">
        <v>113</v>
      </c>
      <c r="B192" s="19" t="s">
        <v>500</v>
      </c>
      <c r="C192" s="20">
        <v>2013</v>
      </c>
      <c r="D192" s="38" t="s">
        <v>8</v>
      </c>
      <c r="E192" s="22">
        <v>1</v>
      </c>
      <c r="F192" s="23">
        <v>4250</v>
      </c>
      <c r="G192" s="24">
        <f t="shared" si="23"/>
        <v>5100</v>
      </c>
    </row>
    <row r="193" spans="1:7" ht="19.5" thickBot="1" x14ac:dyDescent="0.35">
      <c r="A193" s="19" t="s">
        <v>113</v>
      </c>
      <c r="B193" s="19" t="s">
        <v>501</v>
      </c>
      <c r="C193" s="20">
        <v>1997</v>
      </c>
      <c r="D193" s="38" t="s">
        <v>8</v>
      </c>
      <c r="E193" s="22">
        <v>6</v>
      </c>
      <c r="F193" s="23">
        <v>3500</v>
      </c>
      <c r="G193" s="24">
        <f t="shared" ref="G193" si="24">F193*1.2</f>
        <v>4200</v>
      </c>
    </row>
    <row r="194" spans="1:7" ht="19.5" thickBot="1" x14ac:dyDescent="0.35">
      <c r="A194" s="19" t="s">
        <v>113</v>
      </c>
      <c r="B194" s="19" t="s">
        <v>502</v>
      </c>
      <c r="C194" s="20">
        <v>2011</v>
      </c>
      <c r="D194" s="21" t="s">
        <v>8</v>
      </c>
      <c r="E194" s="22">
        <v>1</v>
      </c>
      <c r="F194" s="23">
        <v>4200</v>
      </c>
      <c r="G194" s="24">
        <f t="shared" si="23"/>
        <v>5040</v>
      </c>
    </row>
    <row r="195" spans="1:7" ht="19.5" thickBot="1" x14ac:dyDescent="0.35">
      <c r="A195" s="19" t="s">
        <v>114</v>
      </c>
      <c r="B195" s="19" t="s">
        <v>47</v>
      </c>
      <c r="C195" s="20">
        <v>2016</v>
      </c>
      <c r="D195" s="38" t="s">
        <v>8</v>
      </c>
      <c r="E195" s="22">
        <v>2</v>
      </c>
      <c r="F195" s="23">
        <v>190</v>
      </c>
      <c r="G195" s="24">
        <f t="shared" si="23"/>
        <v>228</v>
      </c>
    </row>
    <row r="196" spans="1:7" ht="19.5" thickBot="1" x14ac:dyDescent="0.35">
      <c r="A196" s="19" t="s">
        <v>114</v>
      </c>
      <c r="B196" s="19" t="s">
        <v>47</v>
      </c>
      <c r="C196" s="20">
        <v>2019</v>
      </c>
      <c r="D196" s="21" t="s">
        <v>8</v>
      </c>
      <c r="E196" s="22">
        <v>3</v>
      </c>
      <c r="F196" s="23">
        <v>255</v>
      </c>
      <c r="G196" s="24">
        <f t="shared" si="23"/>
        <v>306</v>
      </c>
    </row>
    <row r="197" spans="1:7" ht="19.5" thickBot="1" x14ac:dyDescent="0.35">
      <c r="A197" s="19" t="s">
        <v>114</v>
      </c>
      <c r="B197" s="19" t="s">
        <v>47</v>
      </c>
      <c r="C197" s="20">
        <v>2019</v>
      </c>
      <c r="D197" s="21" t="s">
        <v>23</v>
      </c>
      <c r="E197" s="22">
        <v>1</v>
      </c>
      <c r="F197" s="23">
        <v>565</v>
      </c>
      <c r="G197" s="24">
        <f t="shared" si="23"/>
        <v>678</v>
      </c>
    </row>
    <row r="198" spans="1:7" ht="19.5" thickBot="1" x14ac:dyDescent="0.35">
      <c r="A198" s="19" t="s">
        <v>114</v>
      </c>
      <c r="B198" s="19" t="s">
        <v>503</v>
      </c>
      <c r="C198" s="20">
        <v>2019</v>
      </c>
      <c r="D198" s="21" t="s">
        <v>8</v>
      </c>
      <c r="E198" s="22">
        <v>2</v>
      </c>
      <c r="F198" s="23">
        <v>55</v>
      </c>
      <c r="G198" s="24">
        <f t="shared" si="23"/>
        <v>66</v>
      </c>
    </row>
    <row r="199" spans="1:7" ht="19.5" thickBot="1" x14ac:dyDescent="0.35">
      <c r="A199" s="19" t="s">
        <v>114</v>
      </c>
      <c r="B199" s="19" t="s">
        <v>504</v>
      </c>
      <c r="C199" s="20">
        <v>2019</v>
      </c>
      <c r="D199" s="21" t="s">
        <v>8</v>
      </c>
      <c r="E199" s="22">
        <v>12</v>
      </c>
      <c r="F199" s="23">
        <v>53</v>
      </c>
      <c r="G199" s="24">
        <f t="shared" si="23"/>
        <v>63.599999999999994</v>
      </c>
    </row>
    <row r="200" spans="1:7" ht="19.5" thickBot="1" x14ac:dyDescent="0.35">
      <c r="A200" s="19" t="s">
        <v>114</v>
      </c>
      <c r="B200" s="19" t="s">
        <v>505</v>
      </c>
      <c r="C200" s="20">
        <v>2019</v>
      </c>
      <c r="D200" s="21" t="s">
        <v>8</v>
      </c>
      <c r="E200" s="22">
        <v>12</v>
      </c>
      <c r="F200" s="23">
        <v>54</v>
      </c>
      <c r="G200" s="24">
        <f t="shared" si="23"/>
        <v>64.8</v>
      </c>
    </row>
    <row r="201" spans="1:7" ht="19.5" thickBot="1" x14ac:dyDescent="0.35">
      <c r="A201" s="19" t="s">
        <v>377</v>
      </c>
      <c r="B201" s="19" t="s">
        <v>57</v>
      </c>
      <c r="C201" s="20">
        <v>1997</v>
      </c>
      <c r="D201" s="21" t="s">
        <v>8</v>
      </c>
      <c r="E201" s="22">
        <v>1</v>
      </c>
      <c r="F201" s="23">
        <v>40</v>
      </c>
      <c r="G201" s="24">
        <v>40</v>
      </c>
    </row>
    <row r="202" spans="1:7" ht="19.5" thickBot="1" x14ac:dyDescent="0.35">
      <c r="A202" s="19" t="s">
        <v>378</v>
      </c>
      <c r="B202" s="19" t="s">
        <v>379</v>
      </c>
      <c r="C202" s="20">
        <v>1999</v>
      </c>
      <c r="D202" s="21" t="s">
        <v>8</v>
      </c>
      <c r="E202" s="22">
        <v>1</v>
      </c>
      <c r="F202" s="23">
        <v>30</v>
      </c>
      <c r="G202" s="24">
        <v>30</v>
      </c>
    </row>
    <row r="203" spans="1:7" ht="19.5" thickBot="1" x14ac:dyDescent="0.35">
      <c r="A203" s="19" t="s">
        <v>115</v>
      </c>
      <c r="B203" s="19" t="s">
        <v>45</v>
      </c>
      <c r="C203" s="20">
        <v>2015</v>
      </c>
      <c r="D203" s="38" t="s">
        <v>8</v>
      </c>
      <c r="E203" s="22">
        <v>1</v>
      </c>
      <c r="F203" s="23">
        <v>520</v>
      </c>
      <c r="G203" s="24">
        <f t="shared" ref="G203:G232" si="25">F203*1.2</f>
        <v>624</v>
      </c>
    </row>
    <row r="204" spans="1:7" ht="19.5" thickBot="1" x14ac:dyDescent="0.35">
      <c r="A204" s="19" t="s">
        <v>115</v>
      </c>
      <c r="B204" s="19" t="s">
        <v>45</v>
      </c>
      <c r="C204" s="20">
        <v>2016</v>
      </c>
      <c r="D204" s="38" t="s">
        <v>8</v>
      </c>
      <c r="E204" s="22">
        <v>1</v>
      </c>
      <c r="F204" s="23">
        <v>490</v>
      </c>
      <c r="G204" s="24">
        <f t="shared" si="25"/>
        <v>588</v>
      </c>
    </row>
    <row r="205" spans="1:7" ht="19.5" thickBot="1" x14ac:dyDescent="0.35">
      <c r="A205" s="19" t="s">
        <v>115</v>
      </c>
      <c r="B205" s="19" t="s">
        <v>116</v>
      </c>
      <c r="C205" s="20">
        <v>2014</v>
      </c>
      <c r="D205" s="38" t="s">
        <v>8</v>
      </c>
      <c r="E205" s="22">
        <v>1</v>
      </c>
      <c r="F205" s="23">
        <v>450</v>
      </c>
      <c r="G205" s="24">
        <f t="shared" si="25"/>
        <v>540</v>
      </c>
    </row>
    <row r="206" spans="1:7" ht="19.5" thickBot="1" x14ac:dyDescent="0.35">
      <c r="A206" s="19" t="s">
        <v>115</v>
      </c>
      <c r="B206" s="19" t="s">
        <v>116</v>
      </c>
      <c r="C206" s="20">
        <v>2015</v>
      </c>
      <c r="D206" s="38" t="s">
        <v>8</v>
      </c>
      <c r="E206" s="22">
        <v>1</v>
      </c>
      <c r="F206" s="23">
        <v>480</v>
      </c>
      <c r="G206" s="24">
        <f t="shared" si="25"/>
        <v>576</v>
      </c>
    </row>
    <row r="207" spans="1:7" ht="19.5" thickBot="1" x14ac:dyDescent="0.35">
      <c r="A207" s="19" t="s">
        <v>117</v>
      </c>
      <c r="B207" s="19" t="s">
        <v>506</v>
      </c>
      <c r="C207" s="20">
        <v>1992</v>
      </c>
      <c r="D207" s="38" t="s">
        <v>12</v>
      </c>
      <c r="E207" s="22">
        <v>1</v>
      </c>
      <c r="F207" s="23">
        <v>90</v>
      </c>
      <c r="G207" s="24">
        <f t="shared" si="25"/>
        <v>108</v>
      </c>
    </row>
    <row r="208" spans="1:7" ht="19.5" thickBot="1" x14ac:dyDescent="0.35">
      <c r="A208" s="19" t="s">
        <v>117</v>
      </c>
      <c r="B208" s="19" t="s">
        <v>507</v>
      </c>
      <c r="C208" s="20">
        <v>2017</v>
      </c>
      <c r="D208" s="38" t="s">
        <v>12</v>
      </c>
      <c r="E208" s="22">
        <v>2</v>
      </c>
      <c r="F208" s="23">
        <v>370</v>
      </c>
      <c r="G208" s="24">
        <f t="shared" si="25"/>
        <v>444</v>
      </c>
    </row>
    <row r="209" spans="1:7" ht="19.5" thickBot="1" x14ac:dyDescent="0.35">
      <c r="A209" s="19" t="s">
        <v>119</v>
      </c>
      <c r="B209" s="19" t="s">
        <v>118</v>
      </c>
      <c r="C209" s="20">
        <v>2009</v>
      </c>
      <c r="D209" s="21" t="s">
        <v>8</v>
      </c>
      <c r="E209" s="22">
        <v>1</v>
      </c>
      <c r="F209" s="23">
        <v>380</v>
      </c>
      <c r="G209" s="24">
        <f t="shared" si="25"/>
        <v>456</v>
      </c>
    </row>
    <row r="210" spans="1:7" ht="19.5" thickBot="1" x14ac:dyDescent="0.35">
      <c r="A210" s="19" t="s">
        <v>119</v>
      </c>
      <c r="B210" s="19" t="s">
        <v>26</v>
      </c>
      <c r="C210" s="20">
        <v>1996</v>
      </c>
      <c r="D210" s="21" t="s">
        <v>8</v>
      </c>
      <c r="E210" s="22">
        <v>1</v>
      </c>
      <c r="F210" s="23">
        <v>3300</v>
      </c>
      <c r="G210" s="24">
        <f t="shared" si="25"/>
        <v>3960</v>
      </c>
    </row>
    <row r="211" spans="1:7" ht="19.5" thickBot="1" x14ac:dyDescent="0.35">
      <c r="A211" s="19" t="s">
        <v>119</v>
      </c>
      <c r="B211" s="19" t="s">
        <v>26</v>
      </c>
      <c r="C211" s="20">
        <v>1999</v>
      </c>
      <c r="D211" s="21" t="s">
        <v>8</v>
      </c>
      <c r="E211" s="22">
        <v>1</v>
      </c>
      <c r="F211" s="23">
        <v>3500</v>
      </c>
      <c r="G211" s="24">
        <f t="shared" si="25"/>
        <v>4200</v>
      </c>
    </row>
    <row r="212" spans="1:7" ht="19.5" thickBot="1" x14ac:dyDescent="0.35">
      <c r="A212" s="19" t="s">
        <v>119</v>
      </c>
      <c r="B212" s="19" t="s">
        <v>26</v>
      </c>
      <c r="C212" s="20">
        <v>2018</v>
      </c>
      <c r="D212" s="21" t="s">
        <v>8</v>
      </c>
      <c r="E212" s="22">
        <v>1</v>
      </c>
      <c r="F212" s="23">
        <v>2250</v>
      </c>
      <c r="G212" s="24">
        <f t="shared" si="25"/>
        <v>2700</v>
      </c>
    </row>
    <row r="213" spans="1:7" ht="19.5" thickBot="1" x14ac:dyDescent="0.35">
      <c r="A213" s="19" t="s">
        <v>119</v>
      </c>
      <c r="B213" s="19" t="s">
        <v>508</v>
      </c>
      <c r="C213" s="20">
        <v>2019</v>
      </c>
      <c r="D213" s="21" t="s">
        <v>8</v>
      </c>
      <c r="E213" s="22">
        <v>1</v>
      </c>
      <c r="F213" s="23">
        <v>669</v>
      </c>
      <c r="G213" s="24">
        <f t="shared" si="25"/>
        <v>802.8</v>
      </c>
    </row>
    <row r="214" spans="1:7" ht="19.5" thickBot="1" x14ac:dyDescent="0.35">
      <c r="A214" s="19" t="s">
        <v>119</v>
      </c>
      <c r="B214" s="19" t="s">
        <v>72</v>
      </c>
      <c r="C214" s="20">
        <v>2015</v>
      </c>
      <c r="D214" s="21" t="s">
        <v>8</v>
      </c>
      <c r="E214" s="22">
        <v>1</v>
      </c>
      <c r="F214" s="23">
        <v>190</v>
      </c>
      <c r="G214" s="24">
        <f t="shared" ref="G214" si="26">F214*1.2</f>
        <v>228</v>
      </c>
    </row>
    <row r="215" spans="1:7" ht="20.25" thickBot="1" x14ac:dyDescent="0.4">
      <c r="A215" s="19" t="s">
        <v>509</v>
      </c>
      <c r="B215" s="19" t="s">
        <v>120</v>
      </c>
      <c r="C215" s="20">
        <v>2019</v>
      </c>
      <c r="D215" s="21" t="s">
        <v>60</v>
      </c>
      <c r="E215" s="22">
        <v>2</v>
      </c>
      <c r="F215" s="23">
        <v>680</v>
      </c>
      <c r="G215" s="24">
        <f t="shared" si="25"/>
        <v>816</v>
      </c>
    </row>
    <row r="216" spans="1:7" ht="19.5" thickBot="1" x14ac:dyDescent="0.35">
      <c r="A216" s="19" t="s">
        <v>467</v>
      </c>
      <c r="B216" s="19" t="s">
        <v>106</v>
      </c>
      <c r="C216" s="20">
        <v>2017</v>
      </c>
      <c r="D216" s="21" t="s">
        <v>8</v>
      </c>
      <c r="E216" s="22">
        <v>4</v>
      </c>
      <c r="F216" s="23">
        <v>180</v>
      </c>
      <c r="G216" s="24">
        <f t="shared" ref="G216:G221" si="27">F216*1.2</f>
        <v>216</v>
      </c>
    </row>
    <row r="217" spans="1:7" ht="19.5" thickBot="1" x14ac:dyDescent="0.35">
      <c r="A217" s="19" t="s">
        <v>467</v>
      </c>
      <c r="B217" s="19" t="s">
        <v>107</v>
      </c>
      <c r="C217" s="20">
        <v>2022</v>
      </c>
      <c r="D217" s="21" t="s">
        <v>8</v>
      </c>
      <c r="E217" s="22">
        <v>4</v>
      </c>
      <c r="F217" s="23">
        <v>30</v>
      </c>
      <c r="G217" s="24">
        <f t="shared" si="27"/>
        <v>36</v>
      </c>
    </row>
    <row r="218" spans="1:7" ht="19.5" thickBot="1" x14ac:dyDescent="0.35">
      <c r="A218" s="19" t="s">
        <v>467</v>
      </c>
      <c r="B218" s="19" t="s">
        <v>468</v>
      </c>
      <c r="C218" s="20">
        <v>2022</v>
      </c>
      <c r="D218" s="21" t="s">
        <v>8</v>
      </c>
      <c r="E218" s="22">
        <v>6</v>
      </c>
      <c r="F218" s="23">
        <v>59</v>
      </c>
      <c r="G218" s="24">
        <f t="shared" si="27"/>
        <v>70.8</v>
      </c>
    </row>
    <row r="219" spans="1:7" ht="19.5" thickBot="1" x14ac:dyDescent="0.35">
      <c r="A219" s="19" t="s">
        <v>467</v>
      </c>
      <c r="B219" s="19" t="s">
        <v>469</v>
      </c>
      <c r="C219" s="20">
        <v>2022</v>
      </c>
      <c r="D219" s="21" t="s">
        <v>8</v>
      </c>
      <c r="E219" s="22">
        <v>6</v>
      </c>
      <c r="F219" s="23">
        <v>79</v>
      </c>
      <c r="G219" s="24">
        <f t="shared" si="27"/>
        <v>94.8</v>
      </c>
    </row>
    <row r="220" spans="1:7" ht="19.5" thickBot="1" x14ac:dyDescent="0.35">
      <c r="A220" s="19" t="s">
        <v>467</v>
      </c>
      <c r="B220" s="19" t="s">
        <v>470</v>
      </c>
      <c r="C220" s="20">
        <v>2022</v>
      </c>
      <c r="D220" s="21" t="s">
        <v>8</v>
      </c>
      <c r="E220" s="22">
        <v>6</v>
      </c>
      <c r="F220" s="23">
        <v>130</v>
      </c>
      <c r="G220" s="24">
        <f t="shared" si="27"/>
        <v>156</v>
      </c>
    </row>
    <row r="221" spans="1:7" ht="19.5" thickBot="1" x14ac:dyDescent="0.35">
      <c r="A221" s="19" t="s">
        <v>467</v>
      </c>
      <c r="B221" s="19" t="s">
        <v>433</v>
      </c>
      <c r="C221" s="20">
        <v>2016</v>
      </c>
      <c r="D221" s="21" t="s">
        <v>8</v>
      </c>
      <c r="E221" s="22">
        <v>5</v>
      </c>
      <c r="F221" s="23">
        <v>185</v>
      </c>
      <c r="G221" s="24">
        <f t="shared" si="27"/>
        <v>222</v>
      </c>
    </row>
    <row r="222" spans="1:7" ht="19.5" thickBot="1" x14ac:dyDescent="0.35">
      <c r="A222" s="19" t="s">
        <v>121</v>
      </c>
      <c r="B222" s="19" t="s">
        <v>122</v>
      </c>
      <c r="C222" s="20">
        <v>2011</v>
      </c>
      <c r="D222" s="21" t="s">
        <v>8</v>
      </c>
      <c r="E222" s="22">
        <v>1</v>
      </c>
      <c r="F222" s="23">
        <v>500</v>
      </c>
      <c r="G222" s="24">
        <f t="shared" si="25"/>
        <v>600</v>
      </c>
    </row>
    <row r="223" spans="1:7" ht="19.5" thickBot="1" x14ac:dyDescent="0.35">
      <c r="A223" s="19" t="s">
        <v>452</v>
      </c>
      <c r="B223" s="19" t="s">
        <v>45</v>
      </c>
      <c r="C223" s="20">
        <v>2018</v>
      </c>
      <c r="D223" s="21" t="s">
        <v>8</v>
      </c>
      <c r="E223" s="22">
        <v>1</v>
      </c>
      <c r="F223" s="23">
        <v>750</v>
      </c>
      <c r="G223" s="24">
        <f t="shared" si="25"/>
        <v>900</v>
      </c>
    </row>
    <row r="224" spans="1:7" ht="19.5" thickBot="1" x14ac:dyDescent="0.35">
      <c r="A224" s="19" t="s">
        <v>123</v>
      </c>
      <c r="B224" s="19" t="s">
        <v>124</v>
      </c>
      <c r="C224" s="20">
        <v>2017</v>
      </c>
      <c r="D224" s="21" t="s">
        <v>8</v>
      </c>
      <c r="E224" s="22">
        <v>5</v>
      </c>
      <c r="F224" s="23">
        <v>800</v>
      </c>
      <c r="G224" s="24">
        <f t="shared" si="25"/>
        <v>960</v>
      </c>
    </row>
    <row r="225" spans="1:7" ht="19.5" thickBot="1" x14ac:dyDescent="0.35">
      <c r="A225" s="19" t="s">
        <v>123</v>
      </c>
      <c r="B225" s="19" t="s">
        <v>125</v>
      </c>
      <c r="C225" s="20">
        <v>2019</v>
      </c>
      <c r="D225" s="21" t="s">
        <v>8</v>
      </c>
      <c r="E225" s="22">
        <v>6</v>
      </c>
      <c r="F225" s="23">
        <v>245</v>
      </c>
      <c r="G225" s="24">
        <f t="shared" si="25"/>
        <v>294</v>
      </c>
    </row>
    <row r="226" spans="1:7" ht="19.5" thickBot="1" x14ac:dyDescent="0.35">
      <c r="A226" s="19" t="s">
        <v>123</v>
      </c>
      <c r="B226" s="19" t="s">
        <v>126</v>
      </c>
      <c r="C226" s="20">
        <v>2015</v>
      </c>
      <c r="D226" s="21" t="s">
        <v>8</v>
      </c>
      <c r="E226" s="22">
        <v>2</v>
      </c>
      <c r="F226" s="23">
        <v>250</v>
      </c>
      <c r="G226" s="24">
        <f t="shared" si="25"/>
        <v>300</v>
      </c>
    </row>
    <row r="227" spans="1:7" ht="19.5" thickBot="1" x14ac:dyDescent="0.35">
      <c r="A227" s="19" t="s">
        <v>123</v>
      </c>
      <c r="B227" s="19" t="s">
        <v>127</v>
      </c>
      <c r="C227" s="20">
        <v>2018</v>
      </c>
      <c r="D227" s="21" t="s">
        <v>8</v>
      </c>
      <c r="E227" s="22">
        <v>3</v>
      </c>
      <c r="F227" s="23">
        <v>450</v>
      </c>
      <c r="G227" s="24">
        <f t="shared" si="25"/>
        <v>540</v>
      </c>
    </row>
    <row r="228" spans="1:7" ht="19.5" thickBot="1" x14ac:dyDescent="0.35">
      <c r="A228" s="19" t="s">
        <v>123</v>
      </c>
      <c r="B228" s="19" t="s">
        <v>128</v>
      </c>
      <c r="C228" s="20">
        <v>2019</v>
      </c>
      <c r="D228" s="21" t="s">
        <v>8</v>
      </c>
      <c r="E228" s="22">
        <v>2</v>
      </c>
      <c r="F228" s="23">
        <v>550</v>
      </c>
      <c r="G228" s="24">
        <f t="shared" si="25"/>
        <v>660</v>
      </c>
    </row>
    <row r="229" spans="1:7" ht="19.5" thickBot="1" x14ac:dyDescent="0.35">
      <c r="A229" s="19" t="s">
        <v>123</v>
      </c>
      <c r="B229" s="19" t="s">
        <v>129</v>
      </c>
      <c r="C229" s="20">
        <v>2018</v>
      </c>
      <c r="D229" s="21" t="s">
        <v>8</v>
      </c>
      <c r="E229" s="22">
        <v>10</v>
      </c>
      <c r="F229" s="23">
        <v>269</v>
      </c>
      <c r="G229" s="24">
        <f t="shared" si="25"/>
        <v>322.8</v>
      </c>
    </row>
    <row r="230" spans="1:7" ht="19.5" thickBot="1" x14ac:dyDescent="0.35">
      <c r="A230" s="19" t="s">
        <v>123</v>
      </c>
      <c r="B230" s="19" t="s">
        <v>129</v>
      </c>
      <c r="C230" s="20">
        <v>2019</v>
      </c>
      <c r="D230" s="21" t="s">
        <v>8</v>
      </c>
      <c r="E230" s="22">
        <v>2</v>
      </c>
      <c r="F230" s="23">
        <v>290</v>
      </c>
      <c r="G230" s="24">
        <f t="shared" si="25"/>
        <v>348</v>
      </c>
    </row>
    <row r="231" spans="1:7" ht="19.5" thickBot="1" x14ac:dyDescent="0.35">
      <c r="A231" s="19" t="s">
        <v>123</v>
      </c>
      <c r="B231" s="19" t="s">
        <v>456</v>
      </c>
      <c r="C231" s="20">
        <v>2021</v>
      </c>
      <c r="D231" s="21" t="s">
        <v>8</v>
      </c>
      <c r="E231" s="22">
        <v>1</v>
      </c>
      <c r="F231" s="23">
        <v>500</v>
      </c>
      <c r="G231" s="24">
        <f t="shared" si="25"/>
        <v>600</v>
      </c>
    </row>
    <row r="232" spans="1:7" ht="19.5" thickBot="1" x14ac:dyDescent="0.35">
      <c r="A232" s="19" t="s">
        <v>123</v>
      </c>
      <c r="B232" s="19" t="s">
        <v>385</v>
      </c>
      <c r="C232" s="20">
        <v>2021</v>
      </c>
      <c r="D232" s="21" t="s">
        <v>8</v>
      </c>
      <c r="E232" s="22">
        <v>1</v>
      </c>
      <c r="F232" s="23">
        <v>700</v>
      </c>
      <c r="G232" s="24">
        <f t="shared" si="25"/>
        <v>840</v>
      </c>
    </row>
    <row r="233" spans="1:7" ht="19.5" thickBot="1" x14ac:dyDescent="0.35">
      <c r="A233" s="19" t="s">
        <v>123</v>
      </c>
      <c r="B233" s="19" t="s">
        <v>385</v>
      </c>
      <c r="C233" s="20">
        <v>2018</v>
      </c>
      <c r="D233" s="21" t="s">
        <v>8</v>
      </c>
      <c r="E233" s="22">
        <v>1</v>
      </c>
      <c r="F233" s="23">
        <v>750</v>
      </c>
      <c r="G233" s="24">
        <v>890</v>
      </c>
    </row>
    <row r="234" spans="1:7" ht="19.5" thickBot="1" x14ac:dyDescent="0.35">
      <c r="A234" s="19" t="s">
        <v>123</v>
      </c>
      <c r="B234" s="19" t="s">
        <v>385</v>
      </c>
      <c r="C234" s="20">
        <v>2001</v>
      </c>
      <c r="D234" s="21" t="s">
        <v>8</v>
      </c>
      <c r="E234" s="22">
        <v>1</v>
      </c>
      <c r="F234" s="23">
        <v>950</v>
      </c>
      <c r="G234" s="24">
        <v>1250</v>
      </c>
    </row>
    <row r="235" spans="1:7" ht="19.5" thickBot="1" x14ac:dyDescent="0.35">
      <c r="A235" s="19" t="s">
        <v>130</v>
      </c>
      <c r="B235" s="19" t="s">
        <v>131</v>
      </c>
      <c r="C235" s="20">
        <v>2020</v>
      </c>
      <c r="D235" s="21" t="s">
        <v>8</v>
      </c>
      <c r="E235" s="22">
        <v>12</v>
      </c>
      <c r="F235" s="23">
        <v>32</v>
      </c>
      <c r="G235" s="24">
        <f t="shared" ref="G235:G252" si="28">F235*1.2</f>
        <v>38.4</v>
      </c>
    </row>
    <row r="236" spans="1:7" ht="19.5" thickBot="1" x14ac:dyDescent="0.35">
      <c r="A236" s="19" t="s">
        <v>644</v>
      </c>
      <c r="B236" s="19" t="s">
        <v>122</v>
      </c>
      <c r="C236" s="20">
        <v>2005</v>
      </c>
      <c r="D236" s="21" t="s">
        <v>8</v>
      </c>
      <c r="E236" s="22">
        <v>1</v>
      </c>
      <c r="F236" s="23">
        <v>800</v>
      </c>
      <c r="G236" s="24">
        <f t="shared" si="28"/>
        <v>960</v>
      </c>
    </row>
    <row r="237" spans="1:7" ht="19.5" thickBot="1" x14ac:dyDescent="0.35">
      <c r="A237" s="19" t="s">
        <v>132</v>
      </c>
      <c r="B237" s="19" t="s">
        <v>133</v>
      </c>
      <c r="C237" s="20">
        <v>2017</v>
      </c>
      <c r="D237" s="21" t="s">
        <v>8</v>
      </c>
      <c r="E237" s="22">
        <v>6</v>
      </c>
      <c r="F237" s="23">
        <v>75</v>
      </c>
      <c r="G237" s="24">
        <f t="shared" si="28"/>
        <v>90</v>
      </c>
    </row>
    <row r="238" spans="1:7" ht="19.5" thickBot="1" x14ac:dyDescent="0.35">
      <c r="A238" s="19" t="s">
        <v>132</v>
      </c>
      <c r="B238" s="19" t="s">
        <v>134</v>
      </c>
      <c r="C238" s="20">
        <v>2017</v>
      </c>
      <c r="D238" s="21" t="s">
        <v>8</v>
      </c>
      <c r="E238" s="22">
        <v>7</v>
      </c>
      <c r="F238" s="23">
        <v>75</v>
      </c>
      <c r="G238" s="24">
        <f t="shared" si="28"/>
        <v>90</v>
      </c>
    </row>
    <row r="239" spans="1:7" ht="19.5" thickBot="1" x14ac:dyDescent="0.35">
      <c r="A239" s="19" t="s">
        <v>132</v>
      </c>
      <c r="B239" s="19" t="s">
        <v>134</v>
      </c>
      <c r="C239" s="20">
        <v>2019</v>
      </c>
      <c r="D239" s="21" t="s">
        <v>8</v>
      </c>
      <c r="E239" s="22">
        <v>2</v>
      </c>
      <c r="F239" s="23">
        <v>75</v>
      </c>
      <c r="G239" s="24">
        <f t="shared" si="28"/>
        <v>90</v>
      </c>
    </row>
    <row r="240" spans="1:7" ht="19.5" thickBot="1" x14ac:dyDescent="0.35">
      <c r="A240" s="19" t="s">
        <v>135</v>
      </c>
      <c r="B240" s="19" t="s">
        <v>68</v>
      </c>
      <c r="C240" s="20">
        <v>2015</v>
      </c>
      <c r="D240" s="21" t="s">
        <v>8</v>
      </c>
      <c r="E240" s="22">
        <v>2</v>
      </c>
      <c r="F240" s="23">
        <v>2250</v>
      </c>
      <c r="G240" s="24">
        <f t="shared" si="28"/>
        <v>2700</v>
      </c>
    </row>
    <row r="241" spans="1:7" ht="19.5" thickBot="1" x14ac:dyDescent="0.35">
      <c r="A241" s="19" t="s">
        <v>135</v>
      </c>
      <c r="B241" s="19" t="s">
        <v>68</v>
      </c>
      <c r="C241" s="20">
        <v>2019</v>
      </c>
      <c r="D241" s="21" t="s">
        <v>8</v>
      </c>
      <c r="E241" s="22">
        <v>2</v>
      </c>
      <c r="F241" s="23">
        <v>2000</v>
      </c>
      <c r="G241" s="24">
        <f t="shared" si="28"/>
        <v>2400</v>
      </c>
    </row>
    <row r="242" spans="1:7" ht="19.5" thickBot="1" x14ac:dyDescent="0.35">
      <c r="A242" s="19" t="s">
        <v>135</v>
      </c>
      <c r="B242" s="19" t="s">
        <v>68</v>
      </c>
      <c r="C242" s="20">
        <v>2018</v>
      </c>
      <c r="D242" s="21" t="s">
        <v>8</v>
      </c>
      <c r="E242" s="22">
        <v>1</v>
      </c>
      <c r="F242" s="23">
        <v>1750</v>
      </c>
      <c r="G242" s="24">
        <f t="shared" si="28"/>
        <v>2100</v>
      </c>
    </row>
    <row r="243" spans="1:7" ht="19.5" thickBot="1" x14ac:dyDescent="0.35">
      <c r="A243" s="19" t="s">
        <v>135</v>
      </c>
      <c r="B243" s="19" t="s">
        <v>68</v>
      </c>
      <c r="C243" s="20">
        <v>2017</v>
      </c>
      <c r="D243" s="21" t="s">
        <v>8</v>
      </c>
      <c r="E243" s="22">
        <v>1</v>
      </c>
      <c r="F243" s="23">
        <v>1500</v>
      </c>
      <c r="G243" s="24">
        <f t="shared" si="28"/>
        <v>1800</v>
      </c>
    </row>
    <row r="244" spans="1:7" ht="19.5" thickBot="1" x14ac:dyDescent="0.35">
      <c r="A244" s="19" t="s">
        <v>135</v>
      </c>
      <c r="B244" s="19" t="s">
        <v>68</v>
      </c>
      <c r="C244" s="20">
        <v>2008</v>
      </c>
      <c r="D244" s="21" t="s">
        <v>8</v>
      </c>
      <c r="E244" s="22">
        <v>2</v>
      </c>
      <c r="F244" s="23">
        <v>2000</v>
      </c>
      <c r="G244" s="24">
        <f t="shared" si="28"/>
        <v>2400</v>
      </c>
    </row>
    <row r="245" spans="1:7" ht="19.5" thickBot="1" x14ac:dyDescent="0.35">
      <c r="A245" s="19" t="s">
        <v>135</v>
      </c>
      <c r="B245" s="19" t="s">
        <v>510</v>
      </c>
      <c r="C245" s="20">
        <v>2015</v>
      </c>
      <c r="D245" s="21" t="s">
        <v>8</v>
      </c>
      <c r="E245" s="22">
        <v>1</v>
      </c>
      <c r="F245" s="23">
        <v>430</v>
      </c>
      <c r="G245" s="24">
        <f t="shared" si="28"/>
        <v>516</v>
      </c>
    </row>
    <row r="246" spans="1:7" ht="19.5" thickBot="1" x14ac:dyDescent="0.35">
      <c r="A246" s="19" t="s">
        <v>135</v>
      </c>
      <c r="B246" s="19" t="s">
        <v>136</v>
      </c>
      <c r="C246" s="20">
        <v>2020</v>
      </c>
      <c r="D246" s="21" t="s">
        <v>8</v>
      </c>
      <c r="E246" s="22">
        <v>2</v>
      </c>
      <c r="F246" s="23">
        <v>435</v>
      </c>
      <c r="G246" s="24">
        <f t="shared" si="28"/>
        <v>522</v>
      </c>
    </row>
    <row r="247" spans="1:7" ht="19.5" thickBot="1" x14ac:dyDescent="0.35">
      <c r="A247" s="19" t="s">
        <v>137</v>
      </c>
      <c r="B247" s="19" t="s">
        <v>138</v>
      </c>
      <c r="C247" s="20">
        <v>2019</v>
      </c>
      <c r="D247" s="21" t="s">
        <v>8</v>
      </c>
      <c r="E247" s="22">
        <v>4</v>
      </c>
      <c r="F247" s="23">
        <v>55</v>
      </c>
      <c r="G247" s="24">
        <f t="shared" si="28"/>
        <v>66</v>
      </c>
    </row>
    <row r="248" spans="1:7" ht="19.5" thickBot="1" x14ac:dyDescent="0.35">
      <c r="A248" s="39" t="s">
        <v>139</v>
      </c>
      <c r="B248" s="39" t="s">
        <v>140</v>
      </c>
      <c r="C248" s="40">
        <v>2019</v>
      </c>
      <c r="D248" s="41" t="s">
        <v>12</v>
      </c>
      <c r="E248" s="42">
        <v>1</v>
      </c>
      <c r="F248" s="43">
        <v>135</v>
      </c>
      <c r="G248" s="24">
        <f t="shared" si="28"/>
        <v>162</v>
      </c>
    </row>
    <row r="249" spans="1:7" ht="19.5" thickBot="1" x14ac:dyDescent="0.35">
      <c r="A249" s="19" t="s">
        <v>141</v>
      </c>
      <c r="B249" s="19" t="s">
        <v>511</v>
      </c>
      <c r="C249" s="20">
        <v>2019</v>
      </c>
      <c r="D249" s="21" t="s">
        <v>8</v>
      </c>
      <c r="E249" s="22">
        <v>2</v>
      </c>
      <c r="F249" s="23">
        <v>230</v>
      </c>
      <c r="G249" s="24">
        <f t="shared" si="28"/>
        <v>276</v>
      </c>
    </row>
    <row r="250" spans="1:7" ht="20.25" thickBot="1" x14ac:dyDescent="0.4">
      <c r="A250" s="19" t="s">
        <v>512</v>
      </c>
      <c r="B250" s="19" t="s">
        <v>449</v>
      </c>
      <c r="C250" s="20">
        <v>2017</v>
      </c>
      <c r="D250" s="21" t="s">
        <v>23</v>
      </c>
      <c r="E250" s="22">
        <v>1</v>
      </c>
      <c r="F250" s="23">
        <v>420</v>
      </c>
      <c r="G250" s="24">
        <v>504</v>
      </c>
    </row>
    <row r="251" spans="1:7" ht="20.25" thickBot="1" x14ac:dyDescent="0.4">
      <c r="A251" s="19" t="s">
        <v>512</v>
      </c>
      <c r="B251" s="19" t="s">
        <v>511</v>
      </c>
      <c r="C251" s="40">
        <v>2019</v>
      </c>
      <c r="D251" s="21" t="s">
        <v>23</v>
      </c>
      <c r="E251" s="22">
        <v>1</v>
      </c>
      <c r="F251" s="23">
        <v>450</v>
      </c>
      <c r="G251" s="24">
        <f t="shared" si="28"/>
        <v>540</v>
      </c>
    </row>
    <row r="252" spans="1:7" ht="20.25" thickBot="1" x14ac:dyDescent="0.4">
      <c r="A252" s="19" t="s">
        <v>512</v>
      </c>
      <c r="B252" s="19" t="s">
        <v>511</v>
      </c>
      <c r="C252" s="20">
        <v>2016</v>
      </c>
      <c r="D252" s="21" t="s">
        <v>23</v>
      </c>
      <c r="E252" s="22">
        <v>1</v>
      </c>
      <c r="F252" s="23">
        <v>435</v>
      </c>
      <c r="G252" s="24">
        <f t="shared" si="28"/>
        <v>522</v>
      </c>
    </row>
    <row r="253" spans="1:7" s="30" customFormat="1" ht="19.5" thickBot="1" x14ac:dyDescent="0.35">
      <c r="A253" s="30" t="s">
        <v>695</v>
      </c>
      <c r="B253" s="30" t="s">
        <v>697</v>
      </c>
      <c r="C253" s="31">
        <v>2020</v>
      </c>
      <c r="D253" s="32" t="s">
        <v>12</v>
      </c>
      <c r="E253" s="33">
        <v>1</v>
      </c>
      <c r="F253" s="34" t="s">
        <v>459</v>
      </c>
      <c r="G253" s="35">
        <v>0</v>
      </c>
    </row>
    <row r="254" spans="1:7" s="30" customFormat="1" ht="19.5" thickBot="1" x14ac:dyDescent="0.35">
      <c r="A254" s="30" t="s">
        <v>695</v>
      </c>
      <c r="B254" s="30" t="s">
        <v>697</v>
      </c>
      <c r="C254" s="31">
        <v>2022</v>
      </c>
      <c r="D254" s="32" t="s">
        <v>12</v>
      </c>
      <c r="E254" s="33">
        <v>1</v>
      </c>
      <c r="F254" s="34" t="s">
        <v>459</v>
      </c>
      <c r="G254" s="35">
        <v>0</v>
      </c>
    </row>
    <row r="255" spans="1:7" s="30" customFormat="1" ht="19.5" thickBot="1" x14ac:dyDescent="0.35">
      <c r="A255" s="30" t="s">
        <v>695</v>
      </c>
      <c r="B255" s="30" t="s">
        <v>698</v>
      </c>
      <c r="C255" s="31">
        <v>2021</v>
      </c>
      <c r="D255" s="32" t="s">
        <v>12</v>
      </c>
      <c r="E255" s="33">
        <v>1</v>
      </c>
      <c r="F255" s="34" t="s">
        <v>459</v>
      </c>
      <c r="G255" s="35">
        <v>0</v>
      </c>
    </row>
    <row r="256" spans="1:7" s="30" customFormat="1" ht="19.5" thickBot="1" x14ac:dyDescent="0.35">
      <c r="A256" s="30" t="s">
        <v>695</v>
      </c>
      <c r="B256" s="30" t="s">
        <v>698</v>
      </c>
      <c r="C256" s="31">
        <v>2022</v>
      </c>
      <c r="D256" s="32" t="s">
        <v>12</v>
      </c>
      <c r="E256" s="33">
        <v>1</v>
      </c>
      <c r="F256" s="34" t="s">
        <v>459</v>
      </c>
      <c r="G256" s="35">
        <v>0</v>
      </c>
    </row>
    <row r="257" spans="1:7" s="91" customFormat="1" ht="19.5" thickBot="1" x14ac:dyDescent="0.35">
      <c r="B257" s="92"/>
      <c r="C257" s="30"/>
      <c r="D257" s="30"/>
      <c r="E257" s="30"/>
      <c r="F257" s="30"/>
      <c r="G257" s="30"/>
    </row>
    <row r="258" spans="1:7" ht="19.5" thickBot="1" x14ac:dyDescent="0.35">
      <c r="A258" s="25" t="s">
        <v>142</v>
      </c>
      <c r="B258" s="26"/>
      <c r="C258" s="20"/>
      <c r="D258" s="21"/>
      <c r="E258" s="22"/>
      <c r="F258" s="23"/>
      <c r="G258" s="24"/>
    </row>
    <row r="259" spans="1:7" ht="19.5" thickBot="1" x14ac:dyDescent="0.35">
      <c r="A259" s="45"/>
      <c r="B259" s="39"/>
      <c r="C259" s="40"/>
      <c r="D259" s="41"/>
      <c r="E259" s="42"/>
      <c r="F259" s="43"/>
      <c r="G259" s="24"/>
    </row>
    <row r="260" spans="1:7" ht="19.5" thickBot="1" x14ac:dyDescent="0.35">
      <c r="A260" s="28" t="s">
        <v>145</v>
      </c>
      <c r="B260" s="19" t="s">
        <v>146</v>
      </c>
      <c r="C260" s="20">
        <v>2018</v>
      </c>
      <c r="D260" s="21" t="s">
        <v>8</v>
      </c>
      <c r="E260" s="22">
        <v>14</v>
      </c>
      <c r="F260" s="23">
        <v>80</v>
      </c>
      <c r="G260" s="24">
        <f t="shared" ref="G260:G279" si="29">F260*1.2</f>
        <v>96</v>
      </c>
    </row>
    <row r="261" spans="1:7" s="9" customFormat="1" ht="19.5" thickBot="1" x14ac:dyDescent="0.35">
      <c r="A261" s="46" t="s">
        <v>145</v>
      </c>
      <c r="B261" s="47" t="s">
        <v>154</v>
      </c>
      <c r="C261" s="48">
        <v>2018</v>
      </c>
      <c r="D261" s="49" t="s">
        <v>8</v>
      </c>
      <c r="E261" s="50">
        <v>1</v>
      </c>
      <c r="F261" s="51">
        <v>185</v>
      </c>
      <c r="G261" s="52">
        <f t="shared" si="29"/>
        <v>222</v>
      </c>
    </row>
    <row r="262" spans="1:7" s="9" customFormat="1" ht="19.5" thickBot="1" x14ac:dyDescent="0.35">
      <c r="A262" s="53" t="s">
        <v>143</v>
      </c>
      <c r="B262" s="54" t="s">
        <v>144</v>
      </c>
      <c r="C262" s="55">
        <v>2018</v>
      </c>
      <c r="D262" s="56" t="s">
        <v>8</v>
      </c>
      <c r="E262" s="57">
        <v>1</v>
      </c>
      <c r="F262" s="58">
        <v>120</v>
      </c>
      <c r="G262" s="52">
        <f t="shared" si="29"/>
        <v>144</v>
      </c>
    </row>
    <row r="263" spans="1:7" ht="19.5" thickBot="1" x14ac:dyDescent="0.35">
      <c r="A263" s="19" t="s">
        <v>148</v>
      </c>
      <c r="B263" s="19" t="s">
        <v>513</v>
      </c>
      <c r="C263" s="20">
        <v>2018</v>
      </c>
      <c r="D263" s="21" t="s">
        <v>12</v>
      </c>
      <c r="E263" s="22">
        <v>1</v>
      </c>
      <c r="F263" s="23">
        <v>600</v>
      </c>
      <c r="G263" s="24">
        <f t="shared" si="29"/>
        <v>720</v>
      </c>
    </row>
    <row r="264" spans="1:7" ht="19.5" thickBot="1" x14ac:dyDescent="0.35">
      <c r="A264" s="19" t="s">
        <v>149</v>
      </c>
      <c r="B264" s="19" t="s">
        <v>150</v>
      </c>
      <c r="C264" s="20">
        <v>2020</v>
      </c>
      <c r="D264" s="21" t="s">
        <v>12</v>
      </c>
      <c r="E264" s="22">
        <v>3</v>
      </c>
      <c r="F264" s="23">
        <v>250</v>
      </c>
      <c r="G264" s="24">
        <f t="shared" si="29"/>
        <v>300</v>
      </c>
    </row>
    <row r="265" spans="1:7" ht="19.5" thickBot="1" x14ac:dyDescent="0.35">
      <c r="A265" s="19" t="s">
        <v>151</v>
      </c>
      <c r="B265" s="19" t="s">
        <v>152</v>
      </c>
      <c r="C265" s="20">
        <v>2017</v>
      </c>
      <c r="D265" s="21" t="s">
        <v>8</v>
      </c>
      <c r="E265" s="22">
        <v>3</v>
      </c>
      <c r="F265" s="23">
        <v>30</v>
      </c>
      <c r="G265" s="24">
        <f t="shared" si="29"/>
        <v>36</v>
      </c>
    </row>
    <row r="266" spans="1:7" ht="19.5" thickBot="1" x14ac:dyDescent="0.35">
      <c r="A266" s="19" t="s">
        <v>158</v>
      </c>
      <c r="B266" s="19" t="s">
        <v>514</v>
      </c>
      <c r="C266" s="20">
        <v>2020</v>
      </c>
      <c r="D266" s="21" t="s">
        <v>8</v>
      </c>
      <c r="E266" s="22">
        <v>6</v>
      </c>
      <c r="F266" s="23">
        <v>350</v>
      </c>
      <c r="G266" s="24">
        <f t="shared" si="29"/>
        <v>420</v>
      </c>
    </row>
    <row r="267" spans="1:7" ht="19.5" thickBot="1" x14ac:dyDescent="0.35">
      <c r="A267" s="19" t="s">
        <v>155</v>
      </c>
      <c r="B267" s="19" t="s">
        <v>156</v>
      </c>
      <c r="C267" s="20">
        <v>2009</v>
      </c>
      <c r="D267" s="21" t="s">
        <v>13</v>
      </c>
      <c r="E267" s="22">
        <v>2</v>
      </c>
      <c r="F267" s="23">
        <v>300</v>
      </c>
      <c r="G267" s="24">
        <f t="shared" si="29"/>
        <v>360</v>
      </c>
    </row>
    <row r="268" spans="1:7" ht="19.5" thickBot="1" x14ac:dyDescent="0.35">
      <c r="A268" s="19" t="s">
        <v>157</v>
      </c>
      <c r="B268" s="19" t="s">
        <v>156</v>
      </c>
      <c r="C268" s="20">
        <v>2015</v>
      </c>
      <c r="D268" s="21" t="s">
        <v>8</v>
      </c>
      <c r="E268" s="22">
        <v>2</v>
      </c>
      <c r="F268" s="23">
        <v>250</v>
      </c>
      <c r="G268" s="24">
        <f>F268*1.2</f>
        <v>300</v>
      </c>
    </row>
    <row r="269" spans="1:7" ht="19.5" thickBot="1" x14ac:dyDescent="0.35">
      <c r="A269" s="19" t="s">
        <v>157</v>
      </c>
      <c r="B269" s="19" t="s">
        <v>154</v>
      </c>
      <c r="C269" s="20">
        <v>2015</v>
      </c>
      <c r="D269" s="21" t="s">
        <v>13</v>
      </c>
      <c r="E269" s="22">
        <v>1</v>
      </c>
      <c r="F269" s="23">
        <v>320</v>
      </c>
      <c r="G269" s="24">
        <f>F269*1.2</f>
        <v>384</v>
      </c>
    </row>
    <row r="270" spans="1:7" ht="19.5" thickBot="1" x14ac:dyDescent="0.35">
      <c r="A270" s="19" t="s">
        <v>161</v>
      </c>
      <c r="B270" s="19" t="s">
        <v>162</v>
      </c>
      <c r="C270" s="20">
        <v>2018</v>
      </c>
      <c r="D270" s="21" t="s">
        <v>8</v>
      </c>
      <c r="E270" s="22">
        <v>7</v>
      </c>
      <c r="F270" s="23">
        <v>110</v>
      </c>
      <c r="G270" s="24">
        <f t="shared" si="29"/>
        <v>132</v>
      </c>
    </row>
    <row r="271" spans="1:7" ht="19.5" thickBot="1" x14ac:dyDescent="0.35">
      <c r="A271" s="19" t="s">
        <v>163</v>
      </c>
      <c r="B271" s="19" t="s">
        <v>164</v>
      </c>
      <c r="C271" s="20">
        <v>2018</v>
      </c>
      <c r="D271" s="21" t="s">
        <v>8</v>
      </c>
      <c r="E271" s="22">
        <v>5</v>
      </c>
      <c r="F271" s="23">
        <v>560</v>
      </c>
      <c r="G271" s="24">
        <f t="shared" si="29"/>
        <v>672</v>
      </c>
    </row>
    <row r="272" spans="1:7" ht="19.5" thickBot="1" x14ac:dyDescent="0.35">
      <c r="A272" s="19" t="s">
        <v>163</v>
      </c>
      <c r="B272" s="19" t="s">
        <v>165</v>
      </c>
      <c r="C272" s="20">
        <v>2016</v>
      </c>
      <c r="D272" s="21" t="s">
        <v>8</v>
      </c>
      <c r="E272" s="22">
        <v>1</v>
      </c>
      <c r="F272" s="23">
        <v>500</v>
      </c>
      <c r="G272" s="24">
        <f t="shared" ref="G272" si="30">F272*1.2</f>
        <v>600</v>
      </c>
    </row>
    <row r="273" spans="1:7" ht="19.5" thickBot="1" x14ac:dyDescent="0.35">
      <c r="A273" s="19" t="s">
        <v>163</v>
      </c>
      <c r="B273" s="19" t="s">
        <v>165</v>
      </c>
      <c r="C273" s="20">
        <v>2018</v>
      </c>
      <c r="D273" s="21" t="s">
        <v>8</v>
      </c>
      <c r="E273" s="22">
        <v>6</v>
      </c>
      <c r="F273" s="23">
        <v>490</v>
      </c>
      <c r="G273" s="24">
        <f t="shared" si="29"/>
        <v>588</v>
      </c>
    </row>
    <row r="274" spans="1:7" ht="19.5" thickBot="1" x14ac:dyDescent="0.35">
      <c r="A274" s="19" t="s">
        <v>163</v>
      </c>
      <c r="B274" s="19" t="s">
        <v>166</v>
      </c>
      <c r="C274" s="20">
        <v>2017</v>
      </c>
      <c r="D274" s="21" t="s">
        <v>8</v>
      </c>
      <c r="E274" s="22">
        <v>3</v>
      </c>
      <c r="F274" s="23">
        <v>490</v>
      </c>
      <c r="G274" s="24">
        <f t="shared" si="29"/>
        <v>588</v>
      </c>
    </row>
    <row r="275" spans="1:7" ht="19.5" thickBot="1" x14ac:dyDescent="0.35">
      <c r="A275" s="19" t="s">
        <v>163</v>
      </c>
      <c r="B275" s="19" t="s">
        <v>166</v>
      </c>
      <c r="C275" s="20">
        <v>2016</v>
      </c>
      <c r="D275" s="21" t="s">
        <v>8</v>
      </c>
      <c r="E275" s="22">
        <v>6</v>
      </c>
      <c r="F275" s="23">
        <v>450</v>
      </c>
      <c r="G275" s="24">
        <f t="shared" ref="G275" si="31">F275*1.2</f>
        <v>540</v>
      </c>
    </row>
    <row r="276" spans="1:7" ht="19.5" thickBot="1" x14ac:dyDescent="0.35">
      <c r="A276" s="19" t="s">
        <v>163</v>
      </c>
      <c r="B276" s="19" t="s">
        <v>166</v>
      </c>
      <c r="C276" s="20">
        <v>2015</v>
      </c>
      <c r="D276" s="21" t="s">
        <v>8</v>
      </c>
      <c r="E276" s="22">
        <v>6</v>
      </c>
      <c r="F276" s="23">
        <v>490</v>
      </c>
      <c r="G276" s="24">
        <f t="shared" si="29"/>
        <v>588</v>
      </c>
    </row>
    <row r="277" spans="1:7" ht="19.5" thickBot="1" x14ac:dyDescent="0.35">
      <c r="A277" s="19" t="s">
        <v>163</v>
      </c>
      <c r="B277" s="19" t="s">
        <v>167</v>
      </c>
      <c r="C277" s="20">
        <v>2017</v>
      </c>
      <c r="D277" s="21" t="s">
        <v>8</v>
      </c>
      <c r="E277" s="22">
        <v>6</v>
      </c>
      <c r="F277" s="23">
        <v>490</v>
      </c>
      <c r="G277" s="24">
        <f t="shared" si="29"/>
        <v>588</v>
      </c>
    </row>
    <row r="278" spans="1:7" ht="19.5" thickBot="1" x14ac:dyDescent="0.35">
      <c r="A278" s="19" t="s">
        <v>41</v>
      </c>
      <c r="B278" s="19" t="s">
        <v>153</v>
      </c>
      <c r="C278" s="20">
        <v>2015</v>
      </c>
      <c r="D278" s="21" t="s">
        <v>23</v>
      </c>
      <c r="E278" s="22">
        <v>6</v>
      </c>
      <c r="F278" s="23">
        <v>270</v>
      </c>
      <c r="G278" s="24">
        <f t="shared" si="29"/>
        <v>324</v>
      </c>
    </row>
    <row r="279" spans="1:7" ht="19.5" thickBot="1" x14ac:dyDescent="0.35">
      <c r="A279" s="19" t="s">
        <v>676</v>
      </c>
      <c r="B279" s="19" t="s">
        <v>146</v>
      </c>
      <c r="C279" s="20">
        <v>1982</v>
      </c>
      <c r="D279" s="21" t="s">
        <v>8</v>
      </c>
      <c r="E279" s="22">
        <v>1</v>
      </c>
      <c r="F279" s="23">
        <v>45</v>
      </c>
      <c r="G279" s="24">
        <f t="shared" si="29"/>
        <v>54</v>
      </c>
    </row>
    <row r="280" spans="1:7" s="9" customFormat="1" ht="19.5" thickBot="1" x14ac:dyDescent="0.35">
      <c r="A280" s="30" t="s">
        <v>169</v>
      </c>
      <c r="B280" s="30" t="s">
        <v>659</v>
      </c>
      <c r="C280" s="31">
        <v>2020</v>
      </c>
      <c r="D280" s="32" t="s">
        <v>12</v>
      </c>
      <c r="E280" s="33">
        <v>1</v>
      </c>
      <c r="F280" s="34">
        <v>280</v>
      </c>
      <c r="G280" s="35">
        <f t="shared" ref="G280" si="32">F280*1.2</f>
        <v>336</v>
      </c>
    </row>
    <row r="281" spans="1:7" s="9" customFormat="1" ht="19.5" thickBot="1" x14ac:dyDescent="0.35">
      <c r="A281" s="30" t="s">
        <v>460</v>
      </c>
      <c r="B281" s="30" t="s">
        <v>515</v>
      </c>
      <c r="C281" s="31">
        <v>2018</v>
      </c>
      <c r="D281" s="32" t="s">
        <v>12</v>
      </c>
      <c r="E281" s="33">
        <v>1</v>
      </c>
      <c r="F281" s="34">
        <v>395</v>
      </c>
      <c r="G281" s="35">
        <f t="shared" ref="G281:G313" si="33">F281*1.2</f>
        <v>474</v>
      </c>
    </row>
    <row r="282" spans="1:7" s="9" customFormat="1" ht="19.5" thickBot="1" x14ac:dyDescent="0.35">
      <c r="A282" s="30" t="s">
        <v>460</v>
      </c>
      <c r="B282" s="30" t="s">
        <v>516</v>
      </c>
      <c r="C282" s="31">
        <v>2020</v>
      </c>
      <c r="D282" s="32" t="s">
        <v>12</v>
      </c>
      <c r="E282" s="33">
        <v>1</v>
      </c>
      <c r="F282" s="34">
        <v>475</v>
      </c>
      <c r="G282" s="35">
        <f t="shared" si="33"/>
        <v>570</v>
      </c>
    </row>
    <row r="283" spans="1:7" s="9" customFormat="1" ht="19.5" thickBot="1" x14ac:dyDescent="0.35">
      <c r="A283" s="30" t="s">
        <v>460</v>
      </c>
      <c r="B283" s="30" t="s">
        <v>517</v>
      </c>
      <c r="C283" s="31">
        <v>2020</v>
      </c>
      <c r="D283" s="32" t="s">
        <v>12</v>
      </c>
      <c r="E283" s="33">
        <v>1</v>
      </c>
      <c r="F283" s="34">
        <v>300</v>
      </c>
      <c r="G283" s="35">
        <f t="shared" si="33"/>
        <v>360</v>
      </c>
    </row>
    <row r="284" spans="1:7" s="9" customFormat="1" ht="19.5" thickBot="1" x14ac:dyDescent="0.35">
      <c r="A284" s="30" t="s">
        <v>460</v>
      </c>
      <c r="B284" s="30" t="s">
        <v>518</v>
      </c>
      <c r="C284" s="31">
        <v>2015</v>
      </c>
      <c r="D284" s="32" t="s">
        <v>12</v>
      </c>
      <c r="E284" s="33">
        <v>1</v>
      </c>
      <c r="F284" s="34">
        <v>390</v>
      </c>
      <c r="G284" s="35">
        <f t="shared" si="33"/>
        <v>468</v>
      </c>
    </row>
    <row r="285" spans="1:7" s="9" customFormat="1" ht="19.5" thickBot="1" x14ac:dyDescent="0.35">
      <c r="A285" s="30" t="s">
        <v>173</v>
      </c>
      <c r="B285" s="30" t="s">
        <v>519</v>
      </c>
      <c r="C285" s="31">
        <v>2013</v>
      </c>
      <c r="D285" s="32" t="s">
        <v>8</v>
      </c>
      <c r="E285" s="33">
        <v>1</v>
      </c>
      <c r="F285" s="34">
        <v>145</v>
      </c>
      <c r="G285" s="35">
        <f t="shared" si="33"/>
        <v>174</v>
      </c>
    </row>
    <row r="286" spans="1:7" s="9" customFormat="1" ht="19.5" thickBot="1" x14ac:dyDescent="0.35">
      <c r="A286" s="30" t="s">
        <v>173</v>
      </c>
      <c r="B286" s="30" t="s">
        <v>519</v>
      </c>
      <c r="C286" s="31">
        <v>2014</v>
      </c>
      <c r="D286" s="32" t="s">
        <v>8</v>
      </c>
      <c r="E286" s="33">
        <v>1</v>
      </c>
      <c r="F286" s="34">
        <v>145</v>
      </c>
      <c r="G286" s="35">
        <f t="shared" si="33"/>
        <v>174</v>
      </c>
    </row>
    <row r="287" spans="1:7" s="9" customFormat="1" ht="19.5" thickBot="1" x14ac:dyDescent="0.35">
      <c r="A287" s="30" t="s">
        <v>173</v>
      </c>
      <c r="B287" s="30" t="s">
        <v>519</v>
      </c>
      <c r="C287" s="31">
        <v>2007</v>
      </c>
      <c r="D287" s="32" t="s">
        <v>8</v>
      </c>
      <c r="E287" s="33">
        <v>3</v>
      </c>
      <c r="F287" s="34">
        <v>160</v>
      </c>
      <c r="G287" s="35">
        <f t="shared" ref="G287" si="34">F287*1.2</f>
        <v>192</v>
      </c>
    </row>
    <row r="288" spans="1:7" s="9" customFormat="1" ht="19.5" thickBot="1" x14ac:dyDescent="0.35">
      <c r="A288" s="30" t="s">
        <v>173</v>
      </c>
      <c r="B288" s="30" t="s">
        <v>520</v>
      </c>
      <c r="C288" s="31">
        <v>2015</v>
      </c>
      <c r="D288" s="32" t="s">
        <v>8</v>
      </c>
      <c r="E288" s="33">
        <v>1</v>
      </c>
      <c r="F288" s="34">
        <v>169</v>
      </c>
      <c r="G288" s="35">
        <f t="shared" si="33"/>
        <v>202.79999999999998</v>
      </c>
    </row>
    <row r="289" spans="1:7" s="9" customFormat="1" ht="19.5" thickBot="1" x14ac:dyDescent="0.35">
      <c r="A289" s="30" t="s">
        <v>173</v>
      </c>
      <c r="B289" s="30" t="s">
        <v>520</v>
      </c>
      <c r="C289" s="31">
        <v>2016</v>
      </c>
      <c r="D289" s="32" t="s">
        <v>8</v>
      </c>
      <c r="E289" s="33">
        <v>2</v>
      </c>
      <c r="F289" s="34">
        <v>270</v>
      </c>
      <c r="G289" s="35">
        <f t="shared" si="33"/>
        <v>324</v>
      </c>
    </row>
    <row r="290" spans="1:7" s="9" customFormat="1" ht="19.5" thickBot="1" x14ac:dyDescent="0.35">
      <c r="A290" s="30" t="s">
        <v>173</v>
      </c>
      <c r="B290" s="30" t="s">
        <v>660</v>
      </c>
      <c r="C290" s="31">
        <v>2018</v>
      </c>
      <c r="D290" s="32" t="s">
        <v>8</v>
      </c>
      <c r="E290" s="33">
        <v>1</v>
      </c>
      <c r="F290" s="34">
        <v>130</v>
      </c>
      <c r="G290" s="35">
        <f t="shared" ref="G290" si="35">F290*1.2</f>
        <v>156</v>
      </c>
    </row>
    <row r="291" spans="1:7" s="9" customFormat="1" ht="19.5" thickBot="1" x14ac:dyDescent="0.35">
      <c r="A291" s="30" t="s">
        <v>61</v>
      </c>
      <c r="B291" s="30" t="s">
        <v>174</v>
      </c>
      <c r="C291" s="31">
        <v>2018</v>
      </c>
      <c r="D291" s="32" t="s">
        <v>12</v>
      </c>
      <c r="E291" s="33">
        <v>6</v>
      </c>
      <c r="F291" s="34">
        <v>22</v>
      </c>
      <c r="G291" s="35">
        <f t="shared" si="33"/>
        <v>26.4</v>
      </c>
    </row>
    <row r="292" spans="1:7" s="9" customFormat="1" ht="19.5" thickBot="1" x14ac:dyDescent="0.35">
      <c r="A292" s="30" t="s">
        <v>695</v>
      </c>
      <c r="B292" s="30" t="s">
        <v>694</v>
      </c>
      <c r="C292" s="31">
        <v>2022</v>
      </c>
      <c r="D292" s="32" t="s">
        <v>12</v>
      </c>
      <c r="E292" s="33">
        <v>2</v>
      </c>
      <c r="F292" s="34">
        <v>39</v>
      </c>
      <c r="G292" s="35">
        <f t="shared" si="33"/>
        <v>46.8</v>
      </c>
    </row>
    <row r="293" spans="1:7" s="9" customFormat="1" ht="19.5" thickBot="1" x14ac:dyDescent="0.35">
      <c r="A293" s="30" t="s">
        <v>695</v>
      </c>
      <c r="B293" s="30" t="s">
        <v>696</v>
      </c>
      <c r="C293" s="31">
        <v>2022</v>
      </c>
      <c r="D293" s="32" t="s">
        <v>12</v>
      </c>
      <c r="E293" s="33">
        <v>2</v>
      </c>
      <c r="F293" s="34">
        <v>45</v>
      </c>
      <c r="G293" s="35">
        <f t="shared" si="33"/>
        <v>54</v>
      </c>
    </row>
    <row r="294" spans="1:7" s="9" customFormat="1" ht="19.5" thickBot="1" x14ac:dyDescent="0.35">
      <c r="A294" s="30" t="s">
        <v>695</v>
      </c>
      <c r="B294" s="30" t="s">
        <v>699</v>
      </c>
      <c r="C294" s="31">
        <v>2022</v>
      </c>
      <c r="D294" s="32" t="s">
        <v>12</v>
      </c>
      <c r="E294" s="33">
        <v>2</v>
      </c>
      <c r="F294" s="34" t="s">
        <v>423</v>
      </c>
      <c r="G294" s="35">
        <v>0</v>
      </c>
    </row>
    <row r="295" spans="1:7" s="9" customFormat="1" ht="19.5" thickBot="1" x14ac:dyDescent="0.35">
      <c r="A295" s="30" t="s">
        <v>695</v>
      </c>
      <c r="B295" s="30" t="s">
        <v>700</v>
      </c>
      <c r="C295" s="31">
        <v>2022</v>
      </c>
      <c r="D295" s="32" t="s">
        <v>12</v>
      </c>
      <c r="E295" s="33">
        <v>2</v>
      </c>
      <c r="F295" s="34" t="s">
        <v>423</v>
      </c>
      <c r="G295" s="35">
        <v>0</v>
      </c>
    </row>
    <row r="296" spans="1:7" s="9" customFormat="1" ht="19.5" thickBot="1" x14ac:dyDescent="0.35">
      <c r="A296" s="30" t="s">
        <v>695</v>
      </c>
      <c r="B296" s="30" t="s">
        <v>701</v>
      </c>
      <c r="C296" s="31">
        <v>2022</v>
      </c>
      <c r="D296" s="32" t="s">
        <v>12</v>
      </c>
      <c r="E296" s="33">
        <v>2</v>
      </c>
      <c r="F296" s="34" t="s">
        <v>423</v>
      </c>
      <c r="G296" s="35">
        <v>0</v>
      </c>
    </row>
    <row r="297" spans="1:7" s="9" customFormat="1" ht="19.5" thickBot="1" x14ac:dyDescent="0.35">
      <c r="A297" s="30" t="s">
        <v>695</v>
      </c>
      <c r="B297" s="30" t="s">
        <v>702</v>
      </c>
      <c r="C297" s="31">
        <v>2022</v>
      </c>
      <c r="D297" s="32" t="s">
        <v>12</v>
      </c>
      <c r="E297" s="33">
        <v>2</v>
      </c>
      <c r="F297" s="34" t="s">
        <v>423</v>
      </c>
      <c r="G297" s="35">
        <v>0</v>
      </c>
    </row>
    <row r="298" spans="1:7" s="9" customFormat="1" ht="19.5" thickBot="1" x14ac:dyDescent="0.35">
      <c r="A298" s="30" t="s">
        <v>170</v>
      </c>
      <c r="B298" s="30" t="s">
        <v>171</v>
      </c>
      <c r="C298" s="31">
        <v>2019</v>
      </c>
      <c r="D298" s="32" t="s">
        <v>12</v>
      </c>
      <c r="E298" s="33">
        <v>1</v>
      </c>
      <c r="F298" s="34">
        <v>90</v>
      </c>
      <c r="G298" s="35">
        <f t="shared" si="33"/>
        <v>108</v>
      </c>
    </row>
    <row r="299" spans="1:7" s="9" customFormat="1" ht="19.5" thickBot="1" x14ac:dyDescent="0.35">
      <c r="A299" s="30" t="s">
        <v>170</v>
      </c>
      <c r="B299" s="30" t="s">
        <v>172</v>
      </c>
      <c r="C299" s="31">
        <v>2019</v>
      </c>
      <c r="D299" s="32" t="s">
        <v>12</v>
      </c>
      <c r="E299" s="33">
        <v>3</v>
      </c>
      <c r="F299" s="34">
        <v>90</v>
      </c>
      <c r="G299" s="35">
        <f t="shared" ref="G299" si="36">F299*1.2</f>
        <v>108</v>
      </c>
    </row>
    <row r="300" spans="1:7" s="9" customFormat="1" ht="19.5" thickBot="1" x14ac:dyDescent="0.35">
      <c r="A300" s="30" t="s">
        <v>425</v>
      </c>
      <c r="B300" s="30" t="s">
        <v>181</v>
      </c>
      <c r="C300" s="31">
        <v>2019</v>
      </c>
      <c r="D300" s="32" t="s">
        <v>8</v>
      </c>
      <c r="E300" s="33">
        <v>1</v>
      </c>
      <c r="F300" s="34">
        <v>290</v>
      </c>
      <c r="G300" s="35">
        <f t="shared" si="33"/>
        <v>348</v>
      </c>
    </row>
    <row r="301" spans="1:7" ht="19.5" thickBot="1" x14ac:dyDescent="0.35">
      <c r="A301" s="19" t="s">
        <v>175</v>
      </c>
      <c r="B301" s="19" t="s">
        <v>521</v>
      </c>
      <c r="C301" s="20">
        <v>2019</v>
      </c>
      <c r="D301" s="21" t="s">
        <v>8</v>
      </c>
      <c r="E301" s="22">
        <v>3</v>
      </c>
      <c r="F301" s="23">
        <v>220</v>
      </c>
      <c r="G301" s="24">
        <f t="shared" si="33"/>
        <v>264</v>
      </c>
    </row>
    <row r="302" spans="1:7" ht="19.5" thickBot="1" x14ac:dyDescent="0.35">
      <c r="A302" s="19" t="s">
        <v>175</v>
      </c>
      <c r="B302" s="19" t="s">
        <v>521</v>
      </c>
      <c r="C302" s="20">
        <v>2018</v>
      </c>
      <c r="D302" s="21" t="s">
        <v>8</v>
      </c>
      <c r="E302" s="22">
        <v>1</v>
      </c>
      <c r="F302" s="23">
        <v>195</v>
      </c>
      <c r="G302" s="24">
        <f t="shared" si="33"/>
        <v>234</v>
      </c>
    </row>
    <row r="303" spans="1:7" s="9" customFormat="1" ht="19.5" thickBot="1" x14ac:dyDescent="0.35">
      <c r="A303" s="30" t="s">
        <v>176</v>
      </c>
      <c r="B303" s="30" t="s">
        <v>522</v>
      </c>
      <c r="C303" s="31">
        <v>2020</v>
      </c>
      <c r="D303" s="32" t="s">
        <v>12</v>
      </c>
      <c r="E303" s="33">
        <v>6</v>
      </c>
      <c r="F303" s="34">
        <v>70</v>
      </c>
      <c r="G303" s="35">
        <f t="shared" si="33"/>
        <v>84</v>
      </c>
    </row>
    <row r="304" spans="1:7" s="9" customFormat="1" ht="19.5" thickBot="1" x14ac:dyDescent="0.35">
      <c r="A304" s="30" t="s">
        <v>176</v>
      </c>
      <c r="B304" s="30" t="s">
        <v>523</v>
      </c>
      <c r="C304" s="31">
        <v>2020</v>
      </c>
      <c r="D304" s="32" t="s">
        <v>12</v>
      </c>
      <c r="E304" s="33">
        <v>6</v>
      </c>
      <c r="F304" s="34">
        <v>70</v>
      </c>
      <c r="G304" s="35">
        <f t="shared" si="33"/>
        <v>84</v>
      </c>
    </row>
    <row r="305" spans="1:7" s="11" customFormat="1" ht="19.5" thickBot="1" x14ac:dyDescent="0.35">
      <c r="A305" s="30" t="s">
        <v>176</v>
      </c>
      <c r="B305" s="30" t="s">
        <v>524</v>
      </c>
      <c r="C305" s="31">
        <v>2020</v>
      </c>
      <c r="D305" s="32" t="s">
        <v>12</v>
      </c>
      <c r="E305" s="33">
        <v>6</v>
      </c>
      <c r="F305" s="34">
        <v>70</v>
      </c>
      <c r="G305" s="35">
        <f t="shared" si="33"/>
        <v>84</v>
      </c>
    </row>
    <row r="306" spans="1:7" s="11" customFormat="1" ht="19.5" thickBot="1" x14ac:dyDescent="0.35">
      <c r="A306" s="30" t="s">
        <v>176</v>
      </c>
      <c r="B306" s="30" t="s">
        <v>525</v>
      </c>
      <c r="C306" s="31">
        <v>2020</v>
      </c>
      <c r="D306" s="32" t="s">
        <v>12</v>
      </c>
      <c r="E306" s="33">
        <v>6</v>
      </c>
      <c r="F306" s="34">
        <v>70</v>
      </c>
      <c r="G306" s="35">
        <f t="shared" si="33"/>
        <v>84</v>
      </c>
    </row>
    <row r="307" spans="1:7" s="11" customFormat="1" ht="20.25" thickBot="1" x14ac:dyDescent="0.4">
      <c r="A307" s="30" t="s">
        <v>177</v>
      </c>
      <c r="B307" s="30" t="s">
        <v>526</v>
      </c>
      <c r="C307" s="31">
        <v>2020</v>
      </c>
      <c r="D307" s="32" t="s">
        <v>12</v>
      </c>
      <c r="E307" s="33">
        <v>2</v>
      </c>
      <c r="F307" s="34">
        <v>1200</v>
      </c>
      <c r="G307" s="35">
        <f t="shared" si="33"/>
        <v>1440</v>
      </c>
    </row>
    <row r="308" spans="1:7" s="11" customFormat="1" ht="19.5" thickBot="1" x14ac:dyDescent="0.35">
      <c r="A308" s="30" t="s">
        <v>177</v>
      </c>
      <c r="B308" s="30" t="s">
        <v>527</v>
      </c>
      <c r="C308" s="31">
        <v>2021</v>
      </c>
      <c r="D308" s="32" t="s">
        <v>12</v>
      </c>
      <c r="E308" s="33">
        <v>6</v>
      </c>
      <c r="F308" s="34">
        <v>150</v>
      </c>
      <c r="G308" s="35">
        <f t="shared" ref="G308" si="37">F308*1.2</f>
        <v>180</v>
      </c>
    </row>
    <row r="309" spans="1:7" s="11" customFormat="1" ht="19.5" thickBot="1" x14ac:dyDescent="0.35">
      <c r="A309" s="30" t="s">
        <v>177</v>
      </c>
      <c r="B309" s="30" t="s">
        <v>661</v>
      </c>
      <c r="C309" s="31">
        <v>2021</v>
      </c>
      <c r="D309" s="32" t="s">
        <v>12</v>
      </c>
      <c r="E309" s="33">
        <v>6</v>
      </c>
      <c r="F309" s="34">
        <v>90</v>
      </c>
      <c r="G309" s="35">
        <f t="shared" ref="G309" si="38">F309*1.2</f>
        <v>108</v>
      </c>
    </row>
    <row r="310" spans="1:7" s="11" customFormat="1" ht="19.5" thickBot="1" x14ac:dyDescent="0.35">
      <c r="A310" s="30" t="s">
        <v>178</v>
      </c>
      <c r="B310" s="30" t="s">
        <v>179</v>
      </c>
      <c r="C310" s="31">
        <v>2016</v>
      </c>
      <c r="D310" s="32" t="s">
        <v>8</v>
      </c>
      <c r="E310" s="33">
        <v>1</v>
      </c>
      <c r="F310" s="34">
        <v>660</v>
      </c>
      <c r="G310" s="35">
        <f t="shared" si="33"/>
        <v>792</v>
      </c>
    </row>
    <row r="311" spans="1:7" s="7" customFormat="1" ht="19.5" thickBot="1" x14ac:dyDescent="0.35">
      <c r="A311" s="19" t="s">
        <v>178</v>
      </c>
      <c r="B311" s="19" t="s">
        <v>179</v>
      </c>
      <c r="C311" s="20">
        <v>2013</v>
      </c>
      <c r="D311" s="21" t="s">
        <v>8</v>
      </c>
      <c r="E311" s="22">
        <v>1</v>
      </c>
      <c r="F311" s="23">
        <v>550</v>
      </c>
      <c r="G311" s="24">
        <f t="shared" si="33"/>
        <v>660</v>
      </c>
    </row>
    <row r="312" spans="1:7" s="7" customFormat="1" ht="19.5" thickBot="1" x14ac:dyDescent="0.35">
      <c r="A312" s="19" t="s">
        <v>178</v>
      </c>
      <c r="B312" s="19" t="s">
        <v>528</v>
      </c>
      <c r="C312" s="20">
        <v>2019</v>
      </c>
      <c r="D312" s="21" t="s">
        <v>8</v>
      </c>
      <c r="E312" s="22">
        <v>5</v>
      </c>
      <c r="F312" s="23">
        <v>150</v>
      </c>
      <c r="G312" s="24">
        <f t="shared" si="33"/>
        <v>180</v>
      </c>
    </row>
    <row r="313" spans="1:7" s="7" customFormat="1" ht="19.5" thickBot="1" x14ac:dyDescent="0.35">
      <c r="A313" s="19" t="s">
        <v>692</v>
      </c>
      <c r="B313" s="19" t="s">
        <v>693</v>
      </c>
      <c r="C313" s="20">
        <v>2021</v>
      </c>
      <c r="D313" s="21" t="s">
        <v>8</v>
      </c>
      <c r="E313" s="22">
        <v>3</v>
      </c>
      <c r="F313" s="23">
        <v>45</v>
      </c>
      <c r="G313" s="24">
        <f t="shared" si="33"/>
        <v>54</v>
      </c>
    </row>
    <row r="314" spans="1:7" s="7" customFormat="1" ht="19.5" thickBot="1" x14ac:dyDescent="0.35">
      <c r="A314" s="19" t="s">
        <v>180</v>
      </c>
      <c r="B314" s="19" t="s">
        <v>529</v>
      </c>
      <c r="C314" s="20">
        <v>2018</v>
      </c>
      <c r="D314" s="21" t="s">
        <v>12</v>
      </c>
      <c r="E314" s="22">
        <v>2</v>
      </c>
      <c r="F314" s="23">
        <v>85</v>
      </c>
      <c r="G314" s="24">
        <f t="shared" ref="G314:G338" si="39">F314*1.2</f>
        <v>102</v>
      </c>
    </row>
    <row r="315" spans="1:7" s="7" customFormat="1" ht="19.5" thickBot="1" x14ac:dyDescent="0.35">
      <c r="A315" s="19" t="s">
        <v>640</v>
      </c>
      <c r="B315" s="19" t="s">
        <v>641</v>
      </c>
      <c r="C315" s="20">
        <v>2013</v>
      </c>
      <c r="D315" s="21" t="s">
        <v>12</v>
      </c>
      <c r="E315" s="22">
        <v>1</v>
      </c>
      <c r="F315" s="23">
        <v>210</v>
      </c>
      <c r="G315" s="24">
        <f t="shared" si="39"/>
        <v>252</v>
      </c>
    </row>
    <row r="316" spans="1:7" s="7" customFormat="1" ht="19.5" thickBot="1" x14ac:dyDescent="0.35">
      <c r="A316" s="19" t="s">
        <v>640</v>
      </c>
      <c r="B316" s="19" t="s">
        <v>641</v>
      </c>
      <c r="C316" s="20">
        <v>2005</v>
      </c>
      <c r="D316" s="21" t="s">
        <v>12</v>
      </c>
      <c r="E316" s="22">
        <v>1</v>
      </c>
      <c r="F316" s="23">
        <v>320</v>
      </c>
      <c r="G316" s="24">
        <f t="shared" si="39"/>
        <v>384</v>
      </c>
    </row>
    <row r="317" spans="1:7" s="7" customFormat="1" ht="19.5" thickBot="1" x14ac:dyDescent="0.35">
      <c r="A317" s="19" t="s">
        <v>640</v>
      </c>
      <c r="B317" s="19" t="s">
        <v>642</v>
      </c>
      <c r="C317" s="20">
        <v>2011</v>
      </c>
      <c r="D317" s="21" t="s">
        <v>12</v>
      </c>
      <c r="E317" s="22">
        <v>1</v>
      </c>
      <c r="F317" s="23">
        <v>295</v>
      </c>
      <c r="G317" s="24">
        <f t="shared" si="39"/>
        <v>354</v>
      </c>
    </row>
    <row r="318" spans="1:7" ht="19.5" thickBot="1" x14ac:dyDescent="0.35">
      <c r="A318" s="19" t="s">
        <v>182</v>
      </c>
      <c r="B318" s="19" t="s">
        <v>183</v>
      </c>
      <c r="C318" s="20">
        <v>2016</v>
      </c>
      <c r="D318" s="21" t="s">
        <v>12</v>
      </c>
      <c r="E318" s="22">
        <v>3</v>
      </c>
      <c r="F318" s="23">
        <v>425</v>
      </c>
      <c r="G318" s="24">
        <f t="shared" si="39"/>
        <v>510</v>
      </c>
    </row>
    <row r="319" spans="1:7" ht="19.5" thickBot="1" x14ac:dyDescent="0.35">
      <c r="A319" s="19" t="s">
        <v>182</v>
      </c>
      <c r="B319" s="19" t="s">
        <v>530</v>
      </c>
      <c r="C319" s="20">
        <v>2018</v>
      </c>
      <c r="D319" s="21" t="s">
        <v>12</v>
      </c>
      <c r="E319" s="22">
        <v>12</v>
      </c>
      <c r="F319" s="23">
        <v>105</v>
      </c>
      <c r="G319" s="24">
        <f t="shared" si="39"/>
        <v>126</v>
      </c>
    </row>
    <row r="320" spans="1:7" ht="19.5" thickBot="1" x14ac:dyDescent="0.35">
      <c r="A320" s="19" t="s">
        <v>182</v>
      </c>
      <c r="B320" s="19" t="s">
        <v>531</v>
      </c>
      <c r="C320" s="20">
        <v>2011</v>
      </c>
      <c r="D320" s="21" t="s">
        <v>12</v>
      </c>
      <c r="E320" s="22">
        <v>18</v>
      </c>
      <c r="F320" s="23">
        <v>78</v>
      </c>
      <c r="G320" s="24">
        <f t="shared" si="39"/>
        <v>93.6</v>
      </c>
    </row>
    <row r="321" spans="1:7" ht="19.5" thickBot="1" x14ac:dyDescent="0.35">
      <c r="A321" s="19" t="s">
        <v>184</v>
      </c>
      <c r="B321" s="19" t="s">
        <v>532</v>
      </c>
      <c r="C321" s="20">
        <v>2011</v>
      </c>
      <c r="D321" s="21" t="s">
        <v>8</v>
      </c>
      <c r="E321" s="22">
        <v>6</v>
      </c>
      <c r="F321" s="23">
        <v>220</v>
      </c>
      <c r="G321" s="24">
        <f t="shared" si="39"/>
        <v>264</v>
      </c>
    </row>
    <row r="322" spans="1:7" ht="19.5" thickBot="1" x14ac:dyDescent="0.35">
      <c r="A322" s="19" t="s">
        <v>159</v>
      </c>
      <c r="B322" s="19" t="s">
        <v>160</v>
      </c>
      <c r="C322" s="20">
        <v>2019</v>
      </c>
      <c r="D322" s="21" t="s">
        <v>8</v>
      </c>
      <c r="E322" s="22">
        <v>3</v>
      </c>
      <c r="F322" s="23">
        <v>150</v>
      </c>
      <c r="G322" s="24">
        <f t="shared" si="39"/>
        <v>180</v>
      </c>
    </row>
    <row r="323" spans="1:7" ht="19.5" thickBot="1" x14ac:dyDescent="0.35">
      <c r="A323" s="19" t="s">
        <v>159</v>
      </c>
      <c r="B323" s="19" t="s">
        <v>160</v>
      </c>
      <c r="C323" s="20">
        <v>2018</v>
      </c>
      <c r="D323" s="21" t="s">
        <v>8</v>
      </c>
      <c r="E323" s="22">
        <v>11</v>
      </c>
      <c r="F323" s="23">
        <v>120</v>
      </c>
      <c r="G323" s="24">
        <f t="shared" si="39"/>
        <v>144</v>
      </c>
    </row>
    <row r="324" spans="1:7" ht="19.5" thickBot="1" x14ac:dyDescent="0.35">
      <c r="A324" s="19" t="s">
        <v>159</v>
      </c>
      <c r="B324" s="19" t="s">
        <v>160</v>
      </c>
      <c r="C324" s="20">
        <v>2017</v>
      </c>
      <c r="D324" s="21" t="s">
        <v>8</v>
      </c>
      <c r="E324" s="22">
        <v>6</v>
      </c>
      <c r="F324" s="23">
        <v>130</v>
      </c>
      <c r="G324" s="24">
        <f t="shared" si="39"/>
        <v>156</v>
      </c>
    </row>
    <row r="325" spans="1:7" ht="19.5" thickBot="1" x14ac:dyDescent="0.35">
      <c r="A325" s="19" t="s">
        <v>159</v>
      </c>
      <c r="B325" s="19" t="s">
        <v>533</v>
      </c>
      <c r="C325" s="20">
        <v>2010</v>
      </c>
      <c r="D325" s="21" t="s">
        <v>8</v>
      </c>
      <c r="E325" s="22">
        <v>2</v>
      </c>
      <c r="F325" s="23">
        <v>66</v>
      </c>
      <c r="G325" s="24">
        <f t="shared" si="39"/>
        <v>79.2</v>
      </c>
    </row>
    <row r="326" spans="1:7" ht="19.5" thickBot="1" x14ac:dyDescent="0.35">
      <c r="A326" s="19" t="s">
        <v>653</v>
      </c>
      <c r="B326" s="19" t="s">
        <v>156</v>
      </c>
      <c r="C326" s="20">
        <v>2023</v>
      </c>
      <c r="D326" s="21" t="s">
        <v>8</v>
      </c>
      <c r="E326" s="22">
        <v>6</v>
      </c>
      <c r="F326" s="23">
        <v>250</v>
      </c>
      <c r="G326" s="24">
        <f t="shared" si="39"/>
        <v>300</v>
      </c>
    </row>
    <row r="327" spans="1:7" ht="19.5" thickBot="1" x14ac:dyDescent="0.35">
      <c r="A327" s="19" t="s">
        <v>653</v>
      </c>
      <c r="B327" s="19" t="s">
        <v>654</v>
      </c>
      <c r="C327" s="20">
        <v>2023</v>
      </c>
      <c r="D327" s="21" t="s">
        <v>8</v>
      </c>
      <c r="E327" s="22">
        <v>6</v>
      </c>
      <c r="F327" s="23">
        <v>2100</v>
      </c>
      <c r="G327" s="24">
        <f t="shared" si="39"/>
        <v>2520</v>
      </c>
    </row>
    <row r="328" spans="1:7" ht="19.5" thickBot="1" x14ac:dyDescent="0.35">
      <c r="A328" s="19" t="s">
        <v>185</v>
      </c>
      <c r="B328" s="19" t="s">
        <v>534</v>
      </c>
      <c r="C328" s="20">
        <v>2019</v>
      </c>
      <c r="D328" s="21" t="s">
        <v>8</v>
      </c>
      <c r="E328" s="22">
        <v>1</v>
      </c>
      <c r="F328" s="23">
        <v>95</v>
      </c>
      <c r="G328" s="24">
        <f t="shared" si="39"/>
        <v>114</v>
      </c>
    </row>
    <row r="329" spans="1:7" ht="19.5" thickBot="1" x14ac:dyDescent="0.35">
      <c r="A329" s="19" t="s">
        <v>186</v>
      </c>
      <c r="B329" s="19" t="s">
        <v>147</v>
      </c>
      <c r="C329" s="20">
        <v>2016</v>
      </c>
      <c r="D329" s="21" t="s">
        <v>12</v>
      </c>
      <c r="E329" s="22">
        <v>2</v>
      </c>
      <c r="F329" s="23">
        <v>90</v>
      </c>
      <c r="G329" s="24">
        <f t="shared" si="39"/>
        <v>108</v>
      </c>
    </row>
    <row r="330" spans="1:7" ht="19.5" thickBot="1" x14ac:dyDescent="0.35">
      <c r="A330" s="19" t="s">
        <v>186</v>
      </c>
      <c r="B330" s="19" t="s">
        <v>535</v>
      </c>
      <c r="C330" s="20">
        <v>2015</v>
      </c>
      <c r="D330" s="21" t="s">
        <v>8</v>
      </c>
      <c r="E330" s="22">
        <v>2</v>
      </c>
      <c r="F330" s="23">
        <v>95</v>
      </c>
      <c r="G330" s="24">
        <f t="shared" si="39"/>
        <v>114</v>
      </c>
    </row>
    <row r="331" spans="1:7" ht="19.5" thickBot="1" x14ac:dyDescent="0.35">
      <c r="A331" s="19" t="s">
        <v>186</v>
      </c>
      <c r="B331" s="19" t="s">
        <v>536</v>
      </c>
      <c r="C331" s="20">
        <v>2015</v>
      </c>
      <c r="D331" s="21" t="s">
        <v>12</v>
      </c>
      <c r="E331" s="22">
        <v>1</v>
      </c>
      <c r="F331" s="23">
        <v>330</v>
      </c>
      <c r="G331" s="24">
        <f t="shared" si="39"/>
        <v>396</v>
      </c>
    </row>
    <row r="332" spans="1:7" ht="19.5" thickBot="1" x14ac:dyDescent="0.35">
      <c r="A332" s="19" t="s">
        <v>186</v>
      </c>
      <c r="B332" s="19" t="s">
        <v>453</v>
      </c>
      <c r="C332" s="20">
        <v>2017</v>
      </c>
      <c r="D332" s="21" t="s">
        <v>12</v>
      </c>
      <c r="E332" s="22">
        <v>1</v>
      </c>
      <c r="F332" s="23">
        <v>250</v>
      </c>
      <c r="G332" s="24">
        <v>396</v>
      </c>
    </row>
    <row r="333" spans="1:7" ht="19.5" thickBot="1" x14ac:dyDescent="0.35">
      <c r="A333" s="19" t="s">
        <v>186</v>
      </c>
      <c r="B333" s="19" t="s">
        <v>454</v>
      </c>
      <c r="C333" s="20">
        <v>2017</v>
      </c>
      <c r="D333" s="21" t="s">
        <v>12</v>
      </c>
      <c r="E333" s="22">
        <v>1</v>
      </c>
      <c r="F333" s="23">
        <v>250</v>
      </c>
      <c r="G333" s="24">
        <v>396</v>
      </c>
    </row>
    <row r="334" spans="1:7" ht="20.25" thickBot="1" x14ac:dyDescent="0.4">
      <c r="A334" s="19" t="s">
        <v>187</v>
      </c>
      <c r="B334" s="19" t="s">
        <v>537</v>
      </c>
      <c r="C334" s="20">
        <v>2018</v>
      </c>
      <c r="D334" s="21" t="s">
        <v>23</v>
      </c>
      <c r="E334" s="22">
        <v>1</v>
      </c>
      <c r="F334" s="23">
        <v>360</v>
      </c>
      <c r="G334" s="24">
        <f t="shared" si="39"/>
        <v>432</v>
      </c>
    </row>
    <row r="335" spans="1:7" ht="19.5" thickBot="1" x14ac:dyDescent="0.35">
      <c r="A335" s="19" t="s">
        <v>187</v>
      </c>
      <c r="B335" s="19" t="s">
        <v>663</v>
      </c>
      <c r="C335" s="20">
        <v>2022</v>
      </c>
      <c r="D335" s="21" t="s">
        <v>8</v>
      </c>
      <c r="E335" s="22">
        <v>1</v>
      </c>
      <c r="F335" s="23">
        <v>120</v>
      </c>
      <c r="G335" s="24">
        <f t="shared" ref="G335" si="40">F335*1.2</f>
        <v>144</v>
      </c>
    </row>
    <row r="336" spans="1:7" ht="19.5" thickBot="1" x14ac:dyDescent="0.35">
      <c r="A336" s="19" t="s">
        <v>187</v>
      </c>
      <c r="B336" s="19" t="s">
        <v>538</v>
      </c>
      <c r="C336" s="20">
        <v>2018</v>
      </c>
      <c r="D336" s="21" t="s">
        <v>8</v>
      </c>
      <c r="E336" s="22">
        <v>3</v>
      </c>
      <c r="F336" s="23">
        <v>90</v>
      </c>
      <c r="G336" s="24">
        <f t="shared" si="39"/>
        <v>108</v>
      </c>
    </row>
    <row r="337" spans="1:7" ht="19.5" thickBot="1" x14ac:dyDescent="0.35">
      <c r="A337" s="19" t="s">
        <v>187</v>
      </c>
      <c r="B337" s="19" t="s">
        <v>538</v>
      </c>
      <c r="C337" s="20">
        <v>2022</v>
      </c>
      <c r="D337" s="21" t="s">
        <v>8</v>
      </c>
      <c r="E337" s="22">
        <v>1</v>
      </c>
      <c r="F337" s="23">
        <v>95</v>
      </c>
      <c r="G337" s="24">
        <f t="shared" ref="G337" si="41">F337*1.2</f>
        <v>114</v>
      </c>
    </row>
    <row r="338" spans="1:7" ht="19.5" thickBot="1" x14ac:dyDescent="0.35">
      <c r="A338" s="19" t="s">
        <v>187</v>
      </c>
      <c r="B338" s="19" t="s">
        <v>539</v>
      </c>
      <c r="C338" s="20">
        <v>2020</v>
      </c>
      <c r="D338" s="21" t="s">
        <v>8</v>
      </c>
      <c r="E338" s="22">
        <v>3</v>
      </c>
      <c r="F338" s="23">
        <v>166</v>
      </c>
      <c r="G338" s="24">
        <f t="shared" si="39"/>
        <v>199.2</v>
      </c>
    </row>
    <row r="339" spans="1:7" ht="19.5" thickBot="1" x14ac:dyDescent="0.35">
      <c r="A339" s="19" t="s">
        <v>187</v>
      </c>
      <c r="B339" s="19" t="s">
        <v>539</v>
      </c>
      <c r="C339" s="20">
        <v>2022</v>
      </c>
      <c r="D339" s="21" t="s">
        <v>8</v>
      </c>
      <c r="E339" s="22">
        <v>1</v>
      </c>
      <c r="F339" s="23">
        <v>160</v>
      </c>
      <c r="G339" s="24">
        <f t="shared" ref="G339" si="42">F339*1.2</f>
        <v>192</v>
      </c>
    </row>
    <row r="340" spans="1:7" ht="19.5" thickBot="1" x14ac:dyDescent="0.35">
      <c r="A340" s="19" t="s">
        <v>187</v>
      </c>
      <c r="B340" s="19" t="s">
        <v>540</v>
      </c>
      <c r="C340" s="20">
        <v>2013</v>
      </c>
      <c r="D340" s="21" t="s">
        <v>8</v>
      </c>
      <c r="E340" s="22">
        <v>1</v>
      </c>
      <c r="F340" s="23">
        <v>250</v>
      </c>
      <c r="G340" s="24">
        <f t="shared" ref="G340:G357" si="43">F340*1.2</f>
        <v>300</v>
      </c>
    </row>
    <row r="341" spans="1:7" ht="19.5" thickBot="1" x14ac:dyDescent="0.35">
      <c r="A341" s="19" t="s">
        <v>187</v>
      </c>
      <c r="B341" s="19" t="s">
        <v>541</v>
      </c>
      <c r="C341" s="20">
        <v>2018</v>
      </c>
      <c r="D341" s="21" t="s">
        <v>8</v>
      </c>
      <c r="E341" s="22">
        <v>1</v>
      </c>
      <c r="F341" s="23">
        <v>290</v>
      </c>
      <c r="G341" s="24">
        <f t="shared" si="43"/>
        <v>348</v>
      </c>
    </row>
    <row r="342" spans="1:7" ht="19.5" thickBot="1" x14ac:dyDescent="0.35">
      <c r="A342" s="19" t="s">
        <v>187</v>
      </c>
      <c r="B342" s="19" t="s">
        <v>542</v>
      </c>
      <c r="C342" s="20">
        <v>2018</v>
      </c>
      <c r="D342" s="21" t="s">
        <v>8</v>
      </c>
      <c r="E342" s="22">
        <v>1</v>
      </c>
      <c r="F342" s="23">
        <v>260</v>
      </c>
      <c r="G342" s="24">
        <f t="shared" si="43"/>
        <v>312</v>
      </c>
    </row>
    <row r="343" spans="1:7" ht="19.5" thickBot="1" x14ac:dyDescent="0.35">
      <c r="A343" s="19" t="s">
        <v>187</v>
      </c>
      <c r="B343" s="19" t="s">
        <v>542</v>
      </c>
      <c r="C343" s="20">
        <v>2014</v>
      </c>
      <c r="D343" s="21" t="s">
        <v>8</v>
      </c>
      <c r="E343" s="22">
        <v>1</v>
      </c>
      <c r="F343" s="23">
        <v>280</v>
      </c>
      <c r="G343" s="24">
        <f t="shared" si="43"/>
        <v>336</v>
      </c>
    </row>
    <row r="344" spans="1:7" ht="19.5" thickBot="1" x14ac:dyDescent="0.35">
      <c r="A344" s="19" t="s">
        <v>187</v>
      </c>
      <c r="B344" s="19" t="s">
        <v>543</v>
      </c>
      <c r="C344" s="20">
        <v>2017</v>
      </c>
      <c r="D344" s="21" t="s">
        <v>8</v>
      </c>
      <c r="E344" s="22">
        <v>1</v>
      </c>
      <c r="F344" s="23">
        <v>275</v>
      </c>
      <c r="G344" s="24">
        <f t="shared" si="43"/>
        <v>330</v>
      </c>
    </row>
    <row r="345" spans="1:7" ht="19.5" thickBot="1" x14ac:dyDescent="0.35">
      <c r="A345" s="19" t="s">
        <v>187</v>
      </c>
      <c r="B345" s="19" t="s">
        <v>543</v>
      </c>
      <c r="C345" s="20">
        <v>2022</v>
      </c>
      <c r="D345" s="21" t="s">
        <v>8</v>
      </c>
      <c r="E345" s="22">
        <v>1</v>
      </c>
      <c r="F345" s="23">
        <v>285</v>
      </c>
      <c r="G345" s="24">
        <f t="shared" ref="G345" si="44">F345*1.2</f>
        <v>342</v>
      </c>
    </row>
    <row r="346" spans="1:7" ht="19.5" thickBot="1" x14ac:dyDescent="0.35">
      <c r="A346" s="19" t="s">
        <v>188</v>
      </c>
      <c r="B346" s="19" t="s">
        <v>544</v>
      </c>
      <c r="C346" s="20">
        <v>2021</v>
      </c>
      <c r="D346" s="21" t="s">
        <v>13</v>
      </c>
      <c r="E346" s="22">
        <v>1</v>
      </c>
      <c r="F346" s="23">
        <v>600</v>
      </c>
      <c r="G346" s="24">
        <f t="shared" ref="G346" si="45">F346*1.2</f>
        <v>720</v>
      </c>
    </row>
    <row r="347" spans="1:7" ht="19.5" thickBot="1" x14ac:dyDescent="0.35">
      <c r="A347" s="19" t="s">
        <v>189</v>
      </c>
      <c r="B347" s="19" t="s">
        <v>545</v>
      </c>
      <c r="C347" s="20">
        <v>2009</v>
      </c>
      <c r="D347" s="21" t="s">
        <v>8</v>
      </c>
      <c r="E347" s="22">
        <v>2</v>
      </c>
      <c r="F347" s="23">
        <v>380</v>
      </c>
      <c r="G347" s="24">
        <f t="shared" si="43"/>
        <v>456</v>
      </c>
    </row>
    <row r="348" spans="1:7" ht="19.5" thickBot="1" x14ac:dyDescent="0.35">
      <c r="A348" s="19" t="s">
        <v>189</v>
      </c>
      <c r="B348" s="19" t="s">
        <v>545</v>
      </c>
      <c r="C348" s="20">
        <v>2013</v>
      </c>
      <c r="D348" s="21" t="s">
        <v>8</v>
      </c>
      <c r="E348" s="22">
        <v>2</v>
      </c>
      <c r="F348" s="23">
        <v>350</v>
      </c>
      <c r="G348" s="24">
        <f t="shared" ref="G348" si="46">F348*1.2</f>
        <v>420</v>
      </c>
    </row>
    <row r="349" spans="1:7" ht="19.5" thickBot="1" x14ac:dyDescent="0.35">
      <c r="A349" s="19" t="s">
        <v>189</v>
      </c>
      <c r="B349" s="19" t="s">
        <v>546</v>
      </c>
      <c r="C349" s="20">
        <v>2019</v>
      </c>
      <c r="D349" s="21" t="s">
        <v>8</v>
      </c>
      <c r="E349" s="22">
        <v>1</v>
      </c>
      <c r="F349" s="23">
        <v>390</v>
      </c>
      <c r="G349" s="24">
        <f t="shared" si="43"/>
        <v>468</v>
      </c>
    </row>
    <row r="350" spans="1:7" ht="19.5" thickBot="1" x14ac:dyDescent="0.35">
      <c r="A350" s="19" t="s">
        <v>189</v>
      </c>
      <c r="B350" s="19" t="s">
        <v>546</v>
      </c>
      <c r="C350" s="20">
        <v>2020</v>
      </c>
      <c r="D350" s="21" t="s">
        <v>8</v>
      </c>
      <c r="E350" s="22">
        <v>1</v>
      </c>
      <c r="F350" s="23">
        <v>290</v>
      </c>
      <c r="G350" s="24">
        <f t="shared" ref="G350" si="47">F350*1.2</f>
        <v>348</v>
      </c>
    </row>
    <row r="351" spans="1:7" ht="19.5" thickBot="1" x14ac:dyDescent="0.35">
      <c r="A351" s="19" t="s">
        <v>189</v>
      </c>
      <c r="B351" s="19" t="s">
        <v>546</v>
      </c>
      <c r="C351" s="20">
        <v>2021</v>
      </c>
      <c r="D351" s="21" t="s">
        <v>8</v>
      </c>
      <c r="E351" s="22">
        <v>1</v>
      </c>
      <c r="F351" s="23">
        <v>300</v>
      </c>
      <c r="G351" s="24">
        <f t="shared" ref="G351" si="48">F351*1.2</f>
        <v>360</v>
      </c>
    </row>
    <row r="352" spans="1:7" ht="19.5" thickBot="1" x14ac:dyDescent="0.35">
      <c r="A352" s="39" t="s">
        <v>189</v>
      </c>
      <c r="B352" s="39" t="s">
        <v>547</v>
      </c>
      <c r="C352" s="40">
        <v>2019</v>
      </c>
      <c r="D352" s="41" t="s">
        <v>8</v>
      </c>
      <c r="E352" s="42">
        <v>5</v>
      </c>
      <c r="F352" s="43">
        <v>380</v>
      </c>
      <c r="G352" s="24">
        <f t="shared" si="43"/>
        <v>456</v>
      </c>
    </row>
    <row r="353" spans="1:7" ht="19.5" thickBot="1" x14ac:dyDescent="0.35">
      <c r="A353" s="19" t="s">
        <v>189</v>
      </c>
      <c r="B353" s="19" t="s">
        <v>547</v>
      </c>
      <c r="C353" s="20">
        <v>2013</v>
      </c>
      <c r="D353" s="21" t="s">
        <v>8</v>
      </c>
      <c r="E353" s="22">
        <v>1</v>
      </c>
      <c r="F353" s="23">
        <v>390</v>
      </c>
      <c r="G353" s="24">
        <f t="shared" si="43"/>
        <v>468</v>
      </c>
    </row>
    <row r="354" spans="1:7" ht="19.5" thickBot="1" x14ac:dyDescent="0.35">
      <c r="A354" s="19" t="s">
        <v>189</v>
      </c>
      <c r="B354" s="19" t="s">
        <v>547</v>
      </c>
      <c r="C354" s="20">
        <v>2012</v>
      </c>
      <c r="D354" s="21" t="s">
        <v>8</v>
      </c>
      <c r="E354" s="22">
        <v>4</v>
      </c>
      <c r="F354" s="23">
        <v>410</v>
      </c>
      <c r="G354" s="24">
        <f t="shared" si="43"/>
        <v>492</v>
      </c>
    </row>
    <row r="355" spans="1:7" ht="19.5" thickBot="1" x14ac:dyDescent="0.35">
      <c r="A355" s="19" t="s">
        <v>189</v>
      </c>
      <c r="B355" s="19" t="s">
        <v>547</v>
      </c>
      <c r="C355" s="20">
        <v>2015</v>
      </c>
      <c r="D355" s="21" t="s">
        <v>8</v>
      </c>
      <c r="E355" s="22">
        <v>1</v>
      </c>
      <c r="F355" s="23">
        <v>420</v>
      </c>
      <c r="G355" s="24">
        <f t="shared" si="43"/>
        <v>504</v>
      </c>
    </row>
    <row r="356" spans="1:7" ht="19.5" thickBot="1" x14ac:dyDescent="0.35">
      <c r="A356" s="19" t="s">
        <v>189</v>
      </c>
      <c r="B356" s="19" t="s">
        <v>547</v>
      </c>
      <c r="C356" s="20">
        <v>2022</v>
      </c>
      <c r="D356" s="21" t="s">
        <v>8</v>
      </c>
      <c r="E356" s="22">
        <v>1</v>
      </c>
      <c r="F356" s="23">
        <v>350</v>
      </c>
      <c r="G356" s="24">
        <f t="shared" ref="G356" si="49">F356*1.2</f>
        <v>420</v>
      </c>
    </row>
    <row r="357" spans="1:7" ht="19.5" thickBot="1" x14ac:dyDescent="0.35">
      <c r="A357" s="19" t="s">
        <v>132</v>
      </c>
      <c r="B357" s="19" t="s">
        <v>637</v>
      </c>
      <c r="C357" s="20">
        <v>2021</v>
      </c>
      <c r="D357" s="21" t="s">
        <v>8</v>
      </c>
      <c r="E357" s="22">
        <v>1</v>
      </c>
      <c r="F357" s="23">
        <v>69</v>
      </c>
      <c r="G357" s="24">
        <f t="shared" si="43"/>
        <v>82.8</v>
      </c>
    </row>
    <row r="358" spans="1:7" ht="19.5" thickBot="1" x14ac:dyDescent="0.35">
      <c r="A358" s="19" t="s">
        <v>132</v>
      </c>
      <c r="B358" s="19" t="s">
        <v>548</v>
      </c>
      <c r="C358" s="20">
        <v>2019</v>
      </c>
      <c r="D358" s="21" t="s">
        <v>8</v>
      </c>
      <c r="E358" s="22">
        <v>6</v>
      </c>
      <c r="F358" s="23">
        <v>175</v>
      </c>
      <c r="G358" s="24">
        <f t="shared" ref="G358:G365" si="50">F358*1.2</f>
        <v>210</v>
      </c>
    </row>
    <row r="359" spans="1:7" ht="19.5" thickBot="1" x14ac:dyDescent="0.35">
      <c r="A359" s="19" t="s">
        <v>132</v>
      </c>
      <c r="B359" s="19" t="s">
        <v>548</v>
      </c>
      <c r="C359" s="20">
        <v>2018</v>
      </c>
      <c r="D359" s="21" t="s">
        <v>8</v>
      </c>
      <c r="E359" s="22">
        <v>4</v>
      </c>
      <c r="F359" s="23">
        <v>160</v>
      </c>
      <c r="G359" s="24">
        <f t="shared" si="50"/>
        <v>192</v>
      </c>
    </row>
    <row r="360" spans="1:7" ht="19.5" thickBot="1" x14ac:dyDescent="0.35">
      <c r="A360" s="19" t="s">
        <v>132</v>
      </c>
      <c r="B360" s="19" t="s">
        <v>549</v>
      </c>
      <c r="C360" s="20">
        <v>2019</v>
      </c>
      <c r="D360" s="21" t="s">
        <v>8</v>
      </c>
      <c r="E360" s="22">
        <v>3</v>
      </c>
      <c r="F360" s="23">
        <v>390</v>
      </c>
      <c r="G360" s="24">
        <f t="shared" si="50"/>
        <v>468</v>
      </c>
    </row>
    <row r="361" spans="1:7" ht="19.5" thickBot="1" x14ac:dyDescent="0.35">
      <c r="A361" s="19" t="s">
        <v>132</v>
      </c>
      <c r="B361" s="19" t="s">
        <v>550</v>
      </c>
      <c r="C361" s="20">
        <v>2019</v>
      </c>
      <c r="D361" s="21" t="s">
        <v>12</v>
      </c>
      <c r="E361" s="22">
        <v>2</v>
      </c>
      <c r="F361" s="23">
        <v>420</v>
      </c>
      <c r="G361" s="24">
        <f t="shared" si="50"/>
        <v>504</v>
      </c>
    </row>
    <row r="362" spans="1:7" ht="19.5" thickBot="1" x14ac:dyDescent="0.35">
      <c r="A362" s="19" t="s">
        <v>132</v>
      </c>
      <c r="B362" s="19" t="s">
        <v>551</v>
      </c>
      <c r="C362" s="20">
        <v>2018</v>
      </c>
      <c r="D362" s="21" t="s">
        <v>8</v>
      </c>
      <c r="E362" s="22">
        <v>1</v>
      </c>
      <c r="F362" s="23">
        <v>350</v>
      </c>
      <c r="G362" s="24">
        <f t="shared" si="50"/>
        <v>420</v>
      </c>
    </row>
    <row r="363" spans="1:7" ht="19.5" thickBot="1" x14ac:dyDescent="0.35">
      <c r="A363" s="19" t="s">
        <v>132</v>
      </c>
      <c r="B363" s="19" t="s">
        <v>552</v>
      </c>
      <c r="C363" s="20">
        <v>2019</v>
      </c>
      <c r="D363" s="21" t="s">
        <v>8</v>
      </c>
      <c r="E363" s="22">
        <v>1</v>
      </c>
      <c r="F363" s="23">
        <v>500</v>
      </c>
      <c r="G363" s="24">
        <f t="shared" si="50"/>
        <v>600</v>
      </c>
    </row>
    <row r="364" spans="1:7" ht="19.5" thickBot="1" x14ac:dyDescent="0.35">
      <c r="A364" s="19" t="s">
        <v>132</v>
      </c>
      <c r="B364" s="19" t="s">
        <v>553</v>
      </c>
      <c r="C364" s="20">
        <v>2018</v>
      </c>
      <c r="D364" s="21" t="s">
        <v>8</v>
      </c>
      <c r="E364" s="22">
        <v>1</v>
      </c>
      <c r="F364" s="23">
        <v>690</v>
      </c>
      <c r="G364" s="24">
        <f t="shared" si="50"/>
        <v>828</v>
      </c>
    </row>
    <row r="365" spans="1:7" ht="19.5" thickBot="1" x14ac:dyDescent="0.35">
      <c r="A365" s="19" t="s">
        <v>135</v>
      </c>
      <c r="B365" s="19" t="s">
        <v>153</v>
      </c>
      <c r="C365" s="20">
        <v>2019</v>
      </c>
      <c r="D365" s="21" t="s">
        <v>12</v>
      </c>
      <c r="E365" s="22">
        <v>1</v>
      </c>
      <c r="F365" s="23">
        <v>980</v>
      </c>
      <c r="G365" s="24">
        <f t="shared" si="50"/>
        <v>1176</v>
      </c>
    </row>
    <row r="366" spans="1:7" ht="19.5" thickBot="1" x14ac:dyDescent="0.35">
      <c r="A366" s="19" t="s">
        <v>190</v>
      </c>
      <c r="B366" s="19" t="s">
        <v>191</v>
      </c>
      <c r="C366" s="20">
        <v>2017</v>
      </c>
      <c r="D366" s="21" t="s">
        <v>12</v>
      </c>
      <c r="E366" s="22">
        <v>2</v>
      </c>
      <c r="F366" s="23">
        <v>75</v>
      </c>
      <c r="G366" s="24">
        <f>F366*1.2</f>
        <v>90</v>
      </c>
    </row>
    <row r="367" spans="1:7" ht="19.5" thickBot="1" x14ac:dyDescent="0.35">
      <c r="A367" s="44"/>
      <c r="B367" s="26"/>
      <c r="C367" s="20"/>
      <c r="D367" s="21"/>
      <c r="E367" s="22"/>
      <c r="F367" s="23"/>
      <c r="G367" s="24"/>
    </row>
    <row r="368" spans="1:7" ht="19.5" thickBot="1" x14ac:dyDescent="0.35">
      <c r="A368" s="25" t="s">
        <v>192</v>
      </c>
      <c r="B368" s="26"/>
      <c r="C368" s="20"/>
      <c r="D368" s="21"/>
      <c r="E368" s="22"/>
      <c r="F368" s="23"/>
      <c r="G368" s="24"/>
    </row>
    <row r="369" spans="1:7" ht="19.5" thickBot="1" x14ac:dyDescent="0.35">
      <c r="A369" s="19" t="s">
        <v>193</v>
      </c>
      <c r="B369" s="19" t="s">
        <v>194</v>
      </c>
      <c r="C369" s="20">
        <v>2017</v>
      </c>
      <c r="D369" s="21" t="s">
        <v>23</v>
      </c>
      <c r="E369" s="22">
        <v>1</v>
      </c>
      <c r="F369" s="23">
        <v>210</v>
      </c>
      <c r="G369" s="24">
        <f>F369*1.2</f>
        <v>252</v>
      </c>
    </row>
    <row r="370" spans="1:7" ht="19.5" thickBot="1" x14ac:dyDescent="0.35">
      <c r="A370" s="19" t="s">
        <v>195</v>
      </c>
      <c r="B370" s="19" t="s">
        <v>194</v>
      </c>
      <c r="C370" s="20">
        <v>2019</v>
      </c>
      <c r="D370" s="21" t="s">
        <v>8</v>
      </c>
      <c r="E370" s="22">
        <v>3</v>
      </c>
      <c r="F370" s="23">
        <v>110</v>
      </c>
      <c r="G370" s="24">
        <f>F370*1.2</f>
        <v>132</v>
      </c>
    </row>
    <row r="371" spans="1:7" ht="19.5" thickBot="1" x14ac:dyDescent="0.35">
      <c r="A371" s="19" t="s">
        <v>195</v>
      </c>
      <c r="B371" s="19" t="s">
        <v>194</v>
      </c>
      <c r="C371" s="20">
        <v>2012</v>
      </c>
      <c r="D371" s="21" t="s">
        <v>8</v>
      </c>
      <c r="E371" s="22">
        <v>9</v>
      </c>
      <c r="F371" s="23">
        <v>145</v>
      </c>
      <c r="G371" s="24">
        <f>F371*1.2</f>
        <v>174</v>
      </c>
    </row>
    <row r="372" spans="1:7" ht="19.5" thickBot="1" x14ac:dyDescent="0.35">
      <c r="A372" s="19" t="s">
        <v>195</v>
      </c>
      <c r="B372" s="19" t="s">
        <v>194</v>
      </c>
      <c r="C372" s="20">
        <v>2011</v>
      </c>
      <c r="D372" s="21" t="s">
        <v>8</v>
      </c>
      <c r="E372" s="22">
        <v>1</v>
      </c>
      <c r="F372" s="23">
        <v>145</v>
      </c>
      <c r="G372" s="24">
        <f>F372*1.2</f>
        <v>174</v>
      </c>
    </row>
    <row r="373" spans="1:7" ht="19.5" thickBot="1" x14ac:dyDescent="0.35">
      <c r="A373" s="19" t="s">
        <v>196</v>
      </c>
      <c r="B373" s="19" t="s">
        <v>197</v>
      </c>
      <c r="C373" s="20">
        <v>2012</v>
      </c>
      <c r="D373" s="21" t="s">
        <v>8</v>
      </c>
      <c r="E373" s="22">
        <v>2</v>
      </c>
      <c r="F373" s="23">
        <v>79</v>
      </c>
      <c r="G373" s="24">
        <f>F373*1.2</f>
        <v>94.8</v>
      </c>
    </row>
    <row r="374" spans="1:7" ht="19.5" thickBot="1" x14ac:dyDescent="0.35">
      <c r="A374" s="19" t="s">
        <v>205</v>
      </c>
      <c r="B374" s="19" t="s">
        <v>197</v>
      </c>
      <c r="C374" s="20">
        <v>2019</v>
      </c>
      <c r="D374" s="21" t="s">
        <v>8</v>
      </c>
      <c r="E374" s="22">
        <v>6</v>
      </c>
      <c r="F374" s="59">
        <v>45</v>
      </c>
      <c r="G374" s="24">
        <f t="shared" ref="G374:G410" si="51">F374*1.2</f>
        <v>54</v>
      </c>
    </row>
    <row r="375" spans="1:7" ht="19.5" thickBot="1" x14ac:dyDescent="0.35">
      <c r="A375" s="19" t="s">
        <v>205</v>
      </c>
      <c r="B375" s="19" t="s">
        <v>197</v>
      </c>
      <c r="C375" s="20">
        <v>2021</v>
      </c>
      <c r="D375" s="21" t="s">
        <v>8</v>
      </c>
      <c r="E375" s="22">
        <v>12</v>
      </c>
      <c r="F375" s="59">
        <v>43</v>
      </c>
      <c r="G375" s="24">
        <f t="shared" ref="G375:G377" si="52">F375*1.2</f>
        <v>51.6</v>
      </c>
    </row>
    <row r="376" spans="1:7" ht="19.5" thickBot="1" x14ac:dyDescent="0.35">
      <c r="A376" s="19" t="s">
        <v>205</v>
      </c>
      <c r="B376" s="19" t="s">
        <v>197</v>
      </c>
      <c r="C376" s="20">
        <v>2022</v>
      </c>
      <c r="D376" s="21" t="s">
        <v>8</v>
      </c>
      <c r="E376" s="22">
        <v>24</v>
      </c>
      <c r="F376" s="59">
        <v>43</v>
      </c>
      <c r="G376" s="24">
        <f t="shared" si="52"/>
        <v>51.6</v>
      </c>
    </row>
    <row r="377" spans="1:7" ht="19.5" thickBot="1" x14ac:dyDescent="0.35">
      <c r="A377" s="19" t="s">
        <v>690</v>
      </c>
      <c r="B377" s="19" t="s">
        <v>197</v>
      </c>
      <c r="C377" s="20">
        <v>2023</v>
      </c>
      <c r="D377" s="21" t="s">
        <v>8</v>
      </c>
      <c r="E377" s="22">
        <v>6</v>
      </c>
      <c r="F377" s="59">
        <v>45</v>
      </c>
      <c r="G377" s="24">
        <f t="shared" si="52"/>
        <v>54</v>
      </c>
    </row>
    <row r="378" spans="1:7" ht="19.5" thickBot="1" x14ac:dyDescent="0.35">
      <c r="A378" s="19" t="s">
        <v>690</v>
      </c>
      <c r="B378" s="19" t="s">
        <v>197</v>
      </c>
      <c r="C378" s="20">
        <v>2020</v>
      </c>
      <c r="D378" s="21" t="s">
        <v>23</v>
      </c>
      <c r="E378" s="22">
        <v>6</v>
      </c>
      <c r="F378" s="59">
        <v>90</v>
      </c>
      <c r="G378" s="24">
        <f t="shared" ref="G378" si="53">F378*1.2</f>
        <v>108</v>
      </c>
    </row>
    <row r="379" spans="1:7" ht="19.5" thickBot="1" x14ac:dyDescent="0.35">
      <c r="A379" s="19" t="s">
        <v>686</v>
      </c>
      <c r="B379" s="19" t="s">
        <v>197</v>
      </c>
      <c r="C379" s="20">
        <v>2022</v>
      </c>
      <c r="D379" s="21" t="s">
        <v>8</v>
      </c>
      <c r="E379" s="22">
        <v>23</v>
      </c>
      <c r="F379" s="59">
        <v>30</v>
      </c>
      <c r="G379" s="24">
        <f t="shared" si="51"/>
        <v>36</v>
      </c>
    </row>
    <row r="380" spans="1:7" ht="19.5" thickBot="1" x14ac:dyDescent="0.35">
      <c r="A380" s="19" t="s">
        <v>687</v>
      </c>
      <c r="B380" s="19" t="s">
        <v>197</v>
      </c>
      <c r="C380" s="20">
        <v>2022</v>
      </c>
      <c r="D380" s="21" t="s">
        <v>12</v>
      </c>
      <c r="E380" s="22">
        <v>24</v>
      </c>
      <c r="F380" s="59">
        <v>37</v>
      </c>
      <c r="G380" s="24">
        <f t="shared" si="51"/>
        <v>44.4</v>
      </c>
    </row>
    <row r="381" spans="1:7" ht="19.5" thickBot="1" x14ac:dyDescent="0.35">
      <c r="A381" s="19" t="s">
        <v>688</v>
      </c>
      <c r="B381" s="19" t="s">
        <v>197</v>
      </c>
      <c r="C381" s="20">
        <v>2023</v>
      </c>
      <c r="D381" s="21" t="s">
        <v>12</v>
      </c>
      <c r="E381" s="22">
        <v>6</v>
      </c>
      <c r="F381" s="59">
        <v>37</v>
      </c>
      <c r="G381" s="24">
        <f t="shared" ref="G381:G382" si="54">F381*1.2</f>
        <v>44.4</v>
      </c>
    </row>
    <row r="382" spans="1:7" ht="19.5" thickBot="1" x14ac:dyDescent="0.35">
      <c r="A382" s="19" t="s">
        <v>689</v>
      </c>
      <c r="B382" s="19" t="s">
        <v>197</v>
      </c>
      <c r="C382" s="20">
        <v>2022</v>
      </c>
      <c r="D382" s="21" t="s">
        <v>12</v>
      </c>
      <c r="E382" s="22">
        <v>6</v>
      </c>
      <c r="F382" s="59">
        <v>42</v>
      </c>
      <c r="G382" s="24">
        <f t="shared" si="54"/>
        <v>50.4</v>
      </c>
    </row>
    <row r="383" spans="1:7" ht="19.5" thickBot="1" x14ac:dyDescent="0.35">
      <c r="A383" s="19" t="s">
        <v>206</v>
      </c>
      <c r="B383" s="19" t="s">
        <v>554</v>
      </c>
      <c r="C383" s="20">
        <v>2015</v>
      </c>
      <c r="D383" s="21" t="s">
        <v>8</v>
      </c>
      <c r="E383" s="22">
        <v>1</v>
      </c>
      <c r="F383" s="59">
        <v>450</v>
      </c>
      <c r="G383" s="24">
        <f t="shared" si="51"/>
        <v>540</v>
      </c>
    </row>
    <row r="384" spans="1:7" ht="19.5" thickBot="1" x14ac:dyDescent="0.35">
      <c r="A384" s="19" t="s">
        <v>206</v>
      </c>
      <c r="B384" s="19" t="s">
        <v>555</v>
      </c>
      <c r="C384" s="20">
        <v>2014</v>
      </c>
      <c r="D384" s="21" t="s">
        <v>8</v>
      </c>
      <c r="E384" s="22">
        <v>1</v>
      </c>
      <c r="F384" s="59">
        <v>290</v>
      </c>
      <c r="G384" s="24">
        <f t="shared" si="51"/>
        <v>348</v>
      </c>
    </row>
    <row r="385" spans="1:7" ht="19.5" thickBot="1" x14ac:dyDescent="0.35">
      <c r="A385" s="19" t="s">
        <v>206</v>
      </c>
      <c r="B385" s="19" t="s">
        <v>207</v>
      </c>
      <c r="C385" s="20">
        <v>2016</v>
      </c>
      <c r="D385" s="21" t="s">
        <v>8</v>
      </c>
      <c r="E385" s="22">
        <v>1</v>
      </c>
      <c r="F385" s="59">
        <v>120</v>
      </c>
      <c r="G385" s="24">
        <f t="shared" si="51"/>
        <v>144</v>
      </c>
    </row>
    <row r="386" spans="1:7" ht="19.5" thickBot="1" x14ac:dyDescent="0.35">
      <c r="A386" s="19" t="s">
        <v>206</v>
      </c>
      <c r="B386" s="19" t="s">
        <v>208</v>
      </c>
      <c r="C386" s="20">
        <v>2018</v>
      </c>
      <c r="D386" s="21" t="s">
        <v>8</v>
      </c>
      <c r="E386" s="22">
        <v>1</v>
      </c>
      <c r="F386" s="23">
        <v>120</v>
      </c>
      <c r="G386" s="24">
        <f t="shared" si="51"/>
        <v>144</v>
      </c>
    </row>
    <row r="387" spans="1:7" ht="19.5" thickBot="1" x14ac:dyDescent="0.35">
      <c r="A387" s="19" t="s">
        <v>206</v>
      </c>
      <c r="B387" s="19" t="s">
        <v>208</v>
      </c>
      <c r="C387" s="20">
        <v>2020</v>
      </c>
      <c r="D387" s="21" t="s">
        <v>8</v>
      </c>
      <c r="E387" s="22">
        <v>2</v>
      </c>
      <c r="F387" s="59">
        <v>120</v>
      </c>
      <c r="G387" s="24">
        <f t="shared" si="51"/>
        <v>144</v>
      </c>
    </row>
    <row r="388" spans="1:7" ht="19.5" thickBot="1" x14ac:dyDescent="0.35">
      <c r="A388" s="19" t="s">
        <v>209</v>
      </c>
      <c r="B388" s="19" t="s">
        <v>210</v>
      </c>
      <c r="C388" s="20">
        <v>2012</v>
      </c>
      <c r="D388" s="21" t="s">
        <v>8</v>
      </c>
      <c r="E388" s="22">
        <v>1</v>
      </c>
      <c r="F388" s="59">
        <v>230</v>
      </c>
      <c r="G388" s="24">
        <f t="shared" si="51"/>
        <v>276</v>
      </c>
    </row>
    <row r="389" spans="1:7" ht="19.5" thickBot="1" x14ac:dyDescent="0.35">
      <c r="A389" s="19" t="s">
        <v>209</v>
      </c>
      <c r="B389" s="19" t="s">
        <v>210</v>
      </c>
      <c r="C389" s="20">
        <v>1999</v>
      </c>
      <c r="D389" s="21" t="s">
        <v>8</v>
      </c>
      <c r="E389" s="22">
        <v>1</v>
      </c>
      <c r="F389" s="59">
        <v>495</v>
      </c>
      <c r="G389" s="24">
        <v>594</v>
      </c>
    </row>
    <row r="390" spans="1:7" ht="19.5" thickBot="1" x14ac:dyDescent="0.35">
      <c r="A390" s="19" t="s">
        <v>209</v>
      </c>
      <c r="B390" s="19" t="s">
        <v>210</v>
      </c>
      <c r="C390" s="20">
        <v>2005</v>
      </c>
      <c r="D390" s="21" t="s">
        <v>8</v>
      </c>
      <c r="E390" s="22">
        <v>1</v>
      </c>
      <c r="F390" s="59">
        <v>495</v>
      </c>
      <c r="G390" s="24">
        <v>594</v>
      </c>
    </row>
    <row r="391" spans="1:7" ht="19.5" thickBot="1" x14ac:dyDescent="0.35">
      <c r="A391" s="19" t="s">
        <v>211</v>
      </c>
      <c r="B391" s="19" t="s">
        <v>556</v>
      </c>
      <c r="C391" s="20">
        <v>2006</v>
      </c>
      <c r="D391" s="21" t="s">
        <v>8</v>
      </c>
      <c r="E391" s="22">
        <v>1</v>
      </c>
      <c r="F391" s="59">
        <v>490</v>
      </c>
      <c r="G391" s="24">
        <f t="shared" si="51"/>
        <v>588</v>
      </c>
    </row>
    <row r="392" spans="1:7" ht="19.5" thickBot="1" x14ac:dyDescent="0.35">
      <c r="A392" s="19" t="s">
        <v>211</v>
      </c>
      <c r="B392" s="19" t="s">
        <v>200</v>
      </c>
      <c r="C392" s="20">
        <v>2016</v>
      </c>
      <c r="D392" s="21" t="s">
        <v>8</v>
      </c>
      <c r="E392" s="22">
        <v>1</v>
      </c>
      <c r="F392" s="59">
        <v>55</v>
      </c>
      <c r="G392" s="24">
        <f t="shared" si="51"/>
        <v>66</v>
      </c>
    </row>
    <row r="393" spans="1:7" ht="19.5" thickBot="1" x14ac:dyDescent="0.35">
      <c r="A393" s="19" t="s">
        <v>211</v>
      </c>
      <c r="B393" s="19" t="s">
        <v>200</v>
      </c>
      <c r="C393" s="20">
        <v>2017</v>
      </c>
      <c r="D393" s="21" t="s">
        <v>8</v>
      </c>
      <c r="E393" s="22">
        <v>6</v>
      </c>
      <c r="F393" s="59">
        <v>55</v>
      </c>
      <c r="G393" s="24">
        <f t="shared" si="51"/>
        <v>66</v>
      </c>
    </row>
    <row r="394" spans="1:7" ht="19.5" thickBot="1" x14ac:dyDescent="0.35">
      <c r="A394" s="19" t="s">
        <v>211</v>
      </c>
      <c r="B394" s="19" t="s">
        <v>200</v>
      </c>
      <c r="C394" s="20">
        <v>2018</v>
      </c>
      <c r="D394" s="21" t="s">
        <v>8</v>
      </c>
      <c r="E394" s="22">
        <v>1</v>
      </c>
      <c r="F394" s="59">
        <v>55</v>
      </c>
      <c r="G394" s="24">
        <f t="shared" si="51"/>
        <v>66</v>
      </c>
    </row>
    <row r="395" spans="1:7" ht="19.5" thickBot="1" x14ac:dyDescent="0.35">
      <c r="A395" s="19" t="s">
        <v>211</v>
      </c>
      <c r="B395" s="19" t="s">
        <v>212</v>
      </c>
      <c r="C395" s="20">
        <v>2018</v>
      </c>
      <c r="D395" s="21" t="s">
        <v>8</v>
      </c>
      <c r="E395" s="22">
        <v>2</v>
      </c>
      <c r="F395" s="23">
        <v>130</v>
      </c>
      <c r="G395" s="24">
        <f t="shared" si="51"/>
        <v>156</v>
      </c>
    </row>
    <row r="396" spans="1:7" ht="19.5" thickBot="1" x14ac:dyDescent="0.35">
      <c r="A396" s="19" t="s">
        <v>211</v>
      </c>
      <c r="B396" s="19" t="s">
        <v>212</v>
      </c>
      <c r="C396" s="20">
        <v>2019</v>
      </c>
      <c r="D396" s="21" t="s">
        <v>8</v>
      </c>
      <c r="E396" s="22">
        <v>1</v>
      </c>
      <c r="F396" s="59">
        <v>140</v>
      </c>
      <c r="G396" s="24">
        <f t="shared" si="51"/>
        <v>168</v>
      </c>
    </row>
    <row r="397" spans="1:7" ht="19.5" thickBot="1" x14ac:dyDescent="0.35">
      <c r="A397" s="19" t="s">
        <v>211</v>
      </c>
      <c r="B397" s="19" t="s">
        <v>212</v>
      </c>
      <c r="C397" s="20">
        <v>2016</v>
      </c>
      <c r="D397" s="21" t="s">
        <v>8</v>
      </c>
      <c r="E397" s="22">
        <v>1</v>
      </c>
      <c r="F397" s="59">
        <v>150</v>
      </c>
      <c r="G397" s="24">
        <f t="shared" si="51"/>
        <v>180</v>
      </c>
    </row>
    <row r="398" spans="1:7" ht="19.5" thickBot="1" x14ac:dyDescent="0.35">
      <c r="A398" s="19" t="s">
        <v>211</v>
      </c>
      <c r="B398" s="19" t="s">
        <v>212</v>
      </c>
      <c r="C398" s="20">
        <v>2013</v>
      </c>
      <c r="D398" s="21" t="s">
        <v>8</v>
      </c>
      <c r="E398" s="22">
        <v>3</v>
      </c>
      <c r="F398" s="59">
        <v>150</v>
      </c>
      <c r="G398" s="24">
        <f t="shared" si="51"/>
        <v>180</v>
      </c>
    </row>
    <row r="399" spans="1:7" ht="20.25" thickBot="1" x14ac:dyDescent="0.4">
      <c r="A399" s="19" t="s">
        <v>557</v>
      </c>
      <c r="B399" s="19" t="s">
        <v>212</v>
      </c>
      <c r="C399" s="20">
        <v>2012</v>
      </c>
      <c r="D399" s="21" t="s">
        <v>23</v>
      </c>
      <c r="E399" s="22">
        <v>2</v>
      </c>
      <c r="F399" s="59">
        <v>360</v>
      </c>
      <c r="G399" s="24">
        <f t="shared" si="51"/>
        <v>432</v>
      </c>
    </row>
    <row r="400" spans="1:7" ht="20.25" thickBot="1" x14ac:dyDescent="0.4">
      <c r="A400" s="19" t="s">
        <v>557</v>
      </c>
      <c r="B400" s="19" t="s">
        <v>212</v>
      </c>
      <c r="C400" s="20">
        <v>2011</v>
      </c>
      <c r="D400" s="21" t="s">
        <v>23</v>
      </c>
      <c r="E400" s="22">
        <v>1</v>
      </c>
      <c r="F400" s="59">
        <v>360</v>
      </c>
      <c r="G400" s="24">
        <f t="shared" si="51"/>
        <v>432</v>
      </c>
    </row>
    <row r="401" spans="1:7" ht="20.25" thickBot="1" x14ac:dyDescent="0.4">
      <c r="A401" s="19" t="s">
        <v>557</v>
      </c>
      <c r="B401" s="19" t="s">
        <v>212</v>
      </c>
      <c r="C401" s="20">
        <v>1998</v>
      </c>
      <c r="D401" s="21" t="s">
        <v>23</v>
      </c>
      <c r="E401" s="22">
        <v>1</v>
      </c>
      <c r="F401" s="59">
        <v>800</v>
      </c>
      <c r="G401" s="24">
        <f t="shared" si="51"/>
        <v>960</v>
      </c>
    </row>
    <row r="402" spans="1:7" ht="19.5" thickBot="1" x14ac:dyDescent="0.35">
      <c r="A402" s="19" t="s">
        <v>211</v>
      </c>
      <c r="B402" s="19" t="s">
        <v>212</v>
      </c>
      <c r="C402" s="20">
        <v>2011</v>
      </c>
      <c r="D402" s="21" t="s">
        <v>213</v>
      </c>
      <c r="E402" s="22">
        <v>3</v>
      </c>
      <c r="F402" s="59">
        <v>95</v>
      </c>
      <c r="G402" s="24">
        <f t="shared" si="51"/>
        <v>114</v>
      </c>
    </row>
    <row r="403" spans="1:7" ht="20.25" thickBot="1" x14ac:dyDescent="0.4">
      <c r="A403" s="19" t="s">
        <v>558</v>
      </c>
      <c r="B403" s="19" t="s">
        <v>214</v>
      </c>
      <c r="C403" s="20">
        <v>2020</v>
      </c>
      <c r="D403" s="21" t="s">
        <v>8</v>
      </c>
      <c r="E403" s="22">
        <v>4</v>
      </c>
      <c r="F403" s="23">
        <v>23</v>
      </c>
      <c r="G403" s="24">
        <f t="shared" si="51"/>
        <v>27.599999999999998</v>
      </c>
    </row>
    <row r="404" spans="1:7" ht="19.5" thickBot="1" x14ac:dyDescent="0.35">
      <c r="A404" s="19" t="s">
        <v>104</v>
      </c>
      <c r="B404" s="19" t="s">
        <v>559</v>
      </c>
      <c r="C404" s="20">
        <v>2019</v>
      </c>
      <c r="D404" s="21" t="s">
        <v>8</v>
      </c>
      <c r="E404" s="22">
        <v>4</v>
      </c>
      <c r="F404" s="23">
        <v>44</v>
      </c>
      <c r="G404" s="24">
        <f t="shared" si="51"/>
        <v>52.8</v>
      </c>
    </row>
    <row r="405" spans="1:7" ht="19.5" thickBot="1" x14ac:dyDescent="0.35">
      <c r="A405" s="19" t="s">
        <v>215</v>
      </c>
      <c r="B405" s="19" t="s">
        <v>216</v>
      </c>
      <c r="C405" s="20">
        <v>2018</v>
      </c>
      <c r="D405" s="21" t="s">
        <v>217</v>
      </c>
      <c r="E405" s="22">
        <v>1</v>
      </c>
      <c r="F405" s="23">
        <v>350</v>
      </c>
      <c r="G405" s="24">
        <f t="shared" si="51"/>
        <v>420</v>
      </c>
    </row>
    <row r="406" spans="1:7" ht="19.5" thickBot="1" x14ac:dyDescent="0.35">
      <c r="A406" s="19" t="s">
        <v>215</v>
      </c>
      <c r="B406" s="19" t="s">
        <v>216</v>
      </c>
      <c r="C406" s="20">
        <v>2019</v>
      </c>
      <c r="D406" s="21" t="s">
        <v>217</v>
      </c>
      <c r="E406" s="22">
        <v>2</v>
      </c>
      <c r="F406" s="23">
        <v>350</v>
      </c>
      <c r="G406" s="24">
        <f t="shared" si="51"/>
        <v>420</v>
      </c>
    </row>
    <row r="407" spans="1:7" ht="19.5" thickBot="1" x14ac:dyDescent="0.35">
      <c r="A407" s="19" t="s">
        <v>215</v>
      </c>
      <c r="B407" s="19" t="s">
        <v>216</v>
      </c>
      <c r="C407" s="20">
        <v>2009</v>
      </c>
      <c r="D407" s="21" t="s">
        <v>217</v>
      </c>
      <c r="E407" s="22">
        <v>1</v>
      </c>
      <c r="F407" s="23">
        <v>580</v>
      </c>
      <c r="G407" s="24">
        <f t="shared" si="51"/>
        <v>696</v>
      </c>
    </row>
    <row r="408" spans="1:7" ht="19.5" thickBot="1" x14ac:dyDescent="0.35">
      <c r="A408" s="19" t="s">
        <v>215</v>
      </c>
      <c r="B408" s="19" t="s">
        <v>216</v>
      </c>
      <c r="C408" s="20">
        <v>2001</v>
      </c>
      <c r="D408" s="21" t="s">
        <v>217</v>
      </c>
      <c r="E408" s="22">
        <v>2</v>
      </c>
      <c r="F408" s="23">
        <v>395</v>
      </c>
      <c r="G408" s="24">
        <f t="shared" si="51"/>
        <v>474</v>
      </c>
    </row>
    <row r="409" spans="1:7" ht="19.5" thickBot="1" x14ac:dyDescent="0.35">
      <c r="A409" s="19" t="s">
        <v>215</v>
      </c>
      <c r="B409" s="19" t="s">
        <v>207</v>
      </c>
      <c r="C409" s="20">
        <v>2017</v>
      </c>
      <c r="D409" s="21" t="s">
        <v>217</v>
      </c>
      <c r="E409" s="22">
        <v>4</v>
      </c>
      <c r="F409" s="23">
        <v>59</v>
      </c>
      <c r="G409" s="24">
        <f t="shared" si="51"/>
        <v>70.8</v>
      </c>
    </row>
    <row r="410" spans="1:7" ht="19.5" thickBot="1" x14ac:dyDescent="0.35">
      <c r="A410" s="19" t="s">
        <v>215</v>
      </c>
      <c r="B410" s="19" t="s">
        <v>207</v>
      </c>
      <c r="C410" s="20">
        <v>2010</v>
      </c>
      <c r="D410" s="21" t="s">
        <v>217</v>
      </c>
      <c r="E410" s="22">
        <v>3</v>
      </c>
      <c r="F410" s="23">
        <v>90</v>
      </c>
      <c r="G410" s="24">
        <f t="shared" si="51"/>
        <v>108</v>
      </c>
    </row>
    <row r="411" spans="1:7" ht="19.5" thickBot="1" x14ac:dyDescent="0.35">
      <c r="A411" s="19" t="s">
        <v>215</v>
      </c>
      <c r="B411" s="19" t="s">
        <v>218</v>
      </c>
      <c r="C411" s="20">
        <v>2015</v>
      </c>
      <c r="D411" s="21" t="s">
        <v>217</v>
      </c>
      <c r="E411" s="22">
        <v>1</v>
      </c>
      <c r="F411" s="23">
        <v>350</v>
      </c>
      <c r="G411" s="24">
        <f t="shared" ref="G411:G442" si="55">F411*1.2</f>
        <v>420</v>
      </c>
    </row>
    <row r="412" spans="1:7" ht="19.5" thickBot="1" x14ac:dyDescent="0.35">
      <c r="A412" s="19" t="s">
        <v>219</v>
      </c>
      <c r="B412" s="19" t="s">
        <v>560</v>
      </c>
      <c r="C412" s="20">
        <v>2015</v>
      </c>
      <c r="D412" s="21" t="s">
        <v>12</v>
      </c>
      <c r="E412" s="22">
        <v>1</v>
      </c>
      <c r="F412" s="23">
        <v>160</v>
      </c>
      <c r="G412" s="24">
        <f t="shared" si="55"/>
        <v>192</v>
      </c>
    </row>
    <row r="413" spans="1:7" ht="19.5" thickBot="1" x14ac:dyDescent="0.35">
      <c r="A413" s="19" t="s">
        <v>219</v>
      </c>
      <c r="B413" s="19" t="s">
        <v>220</v>
      </c>
      <c r="C413" s="20">
        <v>2017</v>
      </c>
      <c r="D413" s="21" t="s">
        <v>12</v>
      </c>
      <c r="E413" s="22">
        <v>1</v>
      </c>
      <c r="F413" s="23">
        <v>66</v>
      </c>
      <c r="G413" s="24">
        <f t="shared" si="55"/>
        <v>79.2</v>
      </c>
    </row>
    <row r="414" spans="1:7" ht="19.5" thickBot="1" x14ac:dyDescent="0.35">
      <c r="A414" s="19" t="s">
        <v>219</v>
      </c>
      <c r="B414" s="19" t="s">
        <v>561</v>
      </c>
      <c r="C414" s="20">
        <v>2012</v>
      </c>
      <c r="D414" s="21" t="s">
        <v>12</v>
      </c>
      <c r="E414" s="22">
        <v>1</v>
      </c>
      <c r="F414" s="23">
        <v>330</v>
      </c>
      <c r="G414" s="24">
        <f t="shared" si="55"/>
        <v>396</v>
      </c>
    </row>
    <row r="415" spans="1:7" ht="19.5" thickBot="1" x14ac:dyDescent="0.35">
      <c r="A415" s="19" t="s">
        <v>219</v>
      </c>
      <c r="B415" s="19" t="s">
        <v>561</v>
      </c>
      <c r="C415" s="20">
        <v>2015</v>
      </c>
      <c r="D415" s="21" t="s">
        <v>12</v>
      </c>
      <c r="E415" s="22">
        <v>1</v>
      </c>
      <c r="F415" s="23">
        <v>330</v>
      </c>
      <c r="G415" s="24">
        <f t="shared" ref="G415" si="56">F415*1.2</f>
        <v>396</v>
      </c>
    </row>
    <row r="416" spans="1:7" ht="20.25" thickBot="1" x14ac:dyDescent="0.4">
      <c r="A416" s="19" t="s">
        <v>562</v>
      </c>
      <c r="B416" s="19" t="s">
        <v>561</v>
      </c>
      <c r="C416" s="20">
        <v>2016</v>
      </c>
      <c r="D416" s="21" t="s">
        <v>437</v>
      </c>
      <c r="E416" s="22">
        <v>1</v>
      </c>
      <c r="F416" s="23" t="s">
        <v>436</v>
      </c>
      <c r="G416" s="23" t="s">
        <v>436</v>
      </c>
    </row>
    <row r="417" spans="1:7" ht="19.5" thickBot="1" x14ac:dyDescent="0.35">
      <c r="A417" s="19" t="s">
        <v>219</v>
      </c>
      <c r="B417" s="19" t="s">
        <v>435</v>
      </c>
      <c r="C417" s="20">
        <v>2016</v>
      </c>
      <c r="D417" s="21" t="s">
        <v>12</v>
      </c>
      <c r="E417" s="22">
        <v>1</v>
      </c>
      <c r="F417" s="23">
        <v>330</v>
      </c>
      <c r="G417" s="24">
        <v>396</v>
      </c>
    </row>
    <row r="418" spans="1:7" ht="20.25" thickBot="1" x14ac:dyDescent="0.4">
      <c r="A418" s="19" t="s">
        <v>563</v>
      </c>
      <c r="B418" s="19" t="s">
        <v>564</v>
      </c>
      <c r="C418" s="20">
        <v>2015</v>
      </c>
      <c r="D418" s="21" t="s">
        <v>23</v>
      </c>
      <c r="E418" s="22">
        <v>1</v>
      </c>
      <c r="F418" s="23" t="s">
        <v>436</v>
      </c>
      <c r="G418" s="23" t="s">
        <v>436</v>
      </c>
    </row>
    <row r="419" spans="1:7" ht="20.25" thickBot="1" x14ac:dyDescent="0.4">
      <c r="A419" s="19" t="s">
        <v>563</v>
      </c>
      <c r="B419" s="19" t="s">
        <v>564</v>
      </c>
      <c r="C419" s="20">
        <v>2001</v>
      </c>
      <c r="D419" s="21" t="s">
        <v>23</v>
      </c>
      <c r="E419" s="22">
        <v>2</v>
      </c>
      <c r="F419" s="23">
        <v>330</v>
      </c>
      <c r="G419" s="24">
        <f t="shared" si="55"/>
        <v>396</v>
      </c>
    </row>
    <row r="420" spans="1:7" ht="19.5" thickBot="1" x14ac:dyDescent="0.35">
      <c r="A420" s="19" t="s">
        <v>221</v>
      </c>
      <c r="B420" s="19" t="s">
        <v>222</v>
      </c>
      <c r="C420" s="20">
        <v>2006</v>
      </c>
      <c r="D420" s="21" t="s">
        <v>213</v>
      </c>
      <c r="E420" s="22">
        <v>1</v>
      </c>
      <c r="F420" s="23">
        <v>150</v>
      </c>
      <c r="G420" s="24">
        <f t="shared" si="55"/>
        <v>180</v>
      </c>
    </row>
    <row r="421" spans="1:7" ht="19.5" thickBot="1" x14ac:dyDescent="0.35">
      <c r="A421" s="19" t="s">
        <v>223</v>
      </c>
      <c r="B421" s="19" t="s">
        <v>224</v>
      </c>
      <c r="C421" s="20">
        <v>2019</v>
      </c>
      <c r="D421" s="21" t="s">
        <v>8</v>
      </c>
      <c r="E421" s="22">
        <v>12</v>
      </c>
      <c r="F421" s="23">
        <v>75</v>
      </c>
      <c r="G421" s="24">
        <f t="shared" si="55"/>
        <v>90</v>
      </c>
    </row>
    <row r="422" spans="1:7" ht="19.5" thickBot="1" x14ac:dyDescent="0.35">
      <c r="A422" s="19" t="s">
        <v>223</v>
      </c>
      <c r="B422" s="19" t="s">
        <v>224</v>
      </c>
      <c r="C422" s="20">
        <v>2020</v>
      </c>
      <c r="D422" s="21" t="s">
        <v>8</v>
      </c>
      <c r="E422" s="22">
        <v>13</v>
      </c>
      <c r="F422" s="23">
        <v>69</v>
      </c>
      <c r="G422" s="24">
        <f t="shared" si="55"/>
        <v>82.8</v>
      </c>
    </row>
    <row r="423" spans="1:7" ht="19.5" thickBot="1" x14ac:dyDescent="0.35">
      <c r="A423" s="19" t="s">
        <v>223</v>
      </c>
      <c r="B423" s="19" t="s">
        <v>207</v>
      </c>
      <c r="C423" s="20">
        <v>2012</v>
      </c>
      <c r="D423" s="38" t="s">
        <v>8</v>
      </c>
      <c r="E423" s="22">
        <v>3</v>
      </c>
      <c r="F423" s="23">
        <v>166</v>
      </c>
      <c r="G423" s="24">
        <f t="shared" si="55"/>
        <v>199.2</v>
      </c>
    </row>
    <row r="424" spans="1:7" ht="19.5" thickBot="1" x14ac:dyDescent="0.35">
      <c r="A424" s="19" t="s">
        <v>223</v>
      </c>
      <c r="B424" s="19" t="s">
        <v>207</v>
      </c>
      <c r="C424" s="20">
        <v>2013</v>
      </c>
      <c r="D424" s="38" t="s">
        <v>8</v>
      </c>
      <c r="E424" s="22">
        <v>12</v>
      </c>
      <c r="F424" s="23">
        <v>166</v>
      </c>
      <c r="G424" s="24">
        <f t="shared" si="55"/>
        <v>199.2</v>
      </c>
    </row>
    <row r="425" spans="1:7" ht="19.5" thickBot="1" x14ac:dyDescent="0.35">
      <c r="A425" s="19" t="s">
        <v>223</v>
      </c>
      <c r="B425" s="19" t="s">
        <v>207</v>
      </c>
      <c r="C425" s="20">
        <v>2015</v>
      </c>
      <c r="D425" s="38" t="s">
        <v>8</v>
      </c>
      <c r="E425" s="22">
        <v>4</v>
      </c>
      <c r="F425" s="23">
        <v>189</v>
      </c>
      <c r="G425" s="24">
        <f t="shared" si="55"/>
        <v>226.79999999999998</v>
      </c>
    </row>
    <row r="426" spans="1:7" ht="19.5" thickBot="1" x14ac:dyDescent="0.35">
      <c r="A426" s="19" t="s">
        <v>223</v>
      </c>
      <c r="B426" s="19" t="s">
        <v>207</v>
      </c>
      <c r="C426" s="20">
        <v>2016</v>
      </c>
      <c r="D426" s="38" t="s">
        <v>8</v>
      </c>
      <c r="E426" s="22">
        <v>1</v>
      </c>
      <c r="F426" s="23">
        <v>139</v>
      </c>
      <c r="G426" s="24">
        <f t="shared" si="55"/>
        <v>166.79999999999998</v>
      </c>
    </row>
    <row r="427" spans="1:7" ht="19.5" thickBot="1" x14ac:dyDescent="0.35">
      <c r="A427" s="19" t="s">
        <v>223</v>
      </c>
      <c r="B427" s="19" t="s">
        <v>207</v>
      </c>
      <c r="C427" s="20">
        <v>2019</v>
      </c>
      <c r="D427" s="38" t="s">
        <v>8</v>
      </c>
      <c r="E427" s="22">
        <v>1</v>
      </c>
      <c r="F427" s="23">
        <v>115</v>
      </c>
      <c r="G427" s="24">
        <f t="shared" si="55"/>
        <v>138</v>
      </c>
    </row>
    <row r="428" spans="1:7" ht="20.25" thickBot="1" x14ac:dyDescent="0.4">
      <c r="A428" s="19" t="s">
        <v>223</v>
      </c>
      <c r="B428" s="19" t="s">
        <v>565</v>
      </c>
      <c r="C428" s="20">
        <v>2017</v>
      </c>
      <c r="D428" s="38" t="s">
        <v>8</v>
      </c>
      <c r="E428" s="22">
        <v>2</v>
      </c>
      <c r="F428" s="23">
        <v>70</v>
      </c>
      <c r="G428" s="24">
        <f t="shared" si="55"/>
        <v>84</v>
      </c>
    </row>
    <row r="429" spans="1:7" ht="20.25" thickBot="1" x14ac:dyDescent="0.4">
      <c r="A429" s="19" t="s">
        <v>223</v>
      </c>
      <c r="B429" s="19" t="s">
        <v>565</v>
      </c>
      <c r="C429" s="20">
        <v>2018</v>
      </c>
      <c r="D429" s="38" t="s">
        <v>8</v>
      </c>
      <c r="E429" s="22">
        <v>1</v>
      </c>
      <c r="F429" s="23">
        <v>70</v>
      </c>
      <c r="G429" s="24">
        <f t="shared" si="55"/>
        <v>84</v>
      </c>
    </row>
    <row r="430" spans="1:7" ht="20.25" thickBot="1" x14ac:dyDescent="0.4">
      <c r="A430" s="19" t="s">
        <v>223</v>
      </c>
      <c r="B430" s="19" t="s">
        <v>565</v>
      </c>
      <c r="C430" s="20">
        <v>2019</v>
      </c>
      <c r="D430" s="38" t="s">
        <v>8</v>
      </c>
      <c r="E430" s="22">
        <v>6</v>
      </c>
      <c r="F430" s="23">
        <v>70</v>
      </c>
      <c r="G430" s="24">
        <f t="shared" si="55"/>
        <v>84</v>
      </c>
    </row>
    <row r="431" spans="1:7" ht="20.25" thickBot="1" x14ac:dyDescent="0.4">
      <c r="A431" s="19" t="s">
        <v>566</v>
      </c>
      <c r="B431" s="19" t="s">
        <v>207</v>
      </c>
      <c r="C431" s="20">
        <v>2010</v>
      </c>
      <c r="D431" s="21" t="s">
        <v>23</v>
      </c>
      <c r="E431" s="22">
        <v>1</v>
      </c>
      <c r="F431" s="23">
        <v>470</v>
      </c>
      <c r="G431" s="24">
        <f t="shared" si="55"/>
        <v>564</v>
      </c>
    </row>
    <row r="432" spans="1:7" ht="20.25" thickBot="1" x14ac:dyDescent="0.4">
      <c r="A432" s="19" t="s">
        <v>566</v>
      </c>
      <c r="B432" s="19" t="s">
        <v>207</v>
      </c>
      <c r="C432" s="20">
        <v>2014</v>
      </c>
      <c r="D432" s="21" t="s">
        <v>23</v>
      </c>
      <c r="E432" s="22">
        <v>1</v>
      </c>
      <c r="F432" s="23">
        <v>420</v>
      </c>
      <c r="G432" s="24">
        <f t="shared" si="55"/>
        <v>504</v>
      </c>
    </row>
    <row r="433" spans="1:7" ht="20.25" thickBot="1" x14ac:dyDescent="0.4">
      <c r="A433" s="19" t="s">
        <v>566</v>
      </c>
      <c r="B433" s="19" t="s">
        <v>207</v>
      </c>
      <c r="C433" s="20">
        <v>2016</v>
      </c>
      <c r="D433" s="21" t="s">
        <v>23</v>
      </c>
      <c r="E433" s="22">
        <v>2</v>
      </c>
      <c r="F433" s="23">
        <v>495</v>
      </c>
      <c r="G433" s="24">
        <f t="shared" si="55"/>
        <v>594</v>
      </c>
    </row>
    <row r="434" spans="1:7" ht="20.25" thickBot="1" x14ac:dyDescent="0.4">
      <c r="A434" s="19" t="s">
        <v>566</v>
      </c>
      <c r="B434" s="19" t="s">
        <v>207</v>
      </c>
      <c r="C434" s="20">
        <v>2018</v>
      </c>
      <c r="D434" s="21" t="s">
        <v>23</v>
      </c>
      <c r="E434" s="22">
        <v>1</v>
      </c>
      <c r="F434" s="23">
        <v>345</v>
      </c>
      <c r="G434" s="24">
        <f t="shared" si="55"/>
        <v>414</v>
      </c>
    </row>
    <row r="435" spans="1:7" ht="19.5" thickBot="1" x14ac:dyDescent="0.35">
      <c r="A435" s="19" t="s">
        <v>225</v>
      </c>
      <c r="B435" s="19" t="s">
        <v>567</v>
      </c>
      <c r="C435" s="20">
        <v>2011</v>
      </c>
      <c r="D435" s="21" t="s">
        <v>12</v>
      </c>
      <c r="E435" s="22">
        <v>1</v>
      </c>
      <c r="F435" s="23">
        <v>330</v>
      </c>
      <c r="G435" s="24">
        <f t="shared" si="55"/>
        <v>396</v>
      </c>
    </row>
    <row r="436" spans="1:7" ht="19.5" thickBot="1" x14ac:dyDescent="0.35">
      <c r="A436" s="19" t="s">
        <v>225</v>
      </c>
      <c r="B436" s="19" t="s">
        <v>567</v>
      </c>
      <c r="C436" s="20">
        <v>2010</v>
      </c>
      <c r="D436" s="21" t="s">
        <v>12</v>
      </c>
      <c r="E436" s="22">
        <v>2</v>
      </c>
      <c r="F436" s="23">
        <v>330</v>
      </c>
      <c r="G436" s="24">
        <f t="shared" si="55"/>
        <v>396</v>
      </c>
    </row>
    <row r="437" spans="1:7" ht="19.5" thickBot="1" x14ac:dyDescent="0.35">
      <c r="A437" s="19" t="s">
        <v>225</v>
      </c>
      <c r="B437" s="19" t="s">
        <v>568</v>
      </c>
      <c r="C437" s="20">
        <v>2019</v>
      </c>
      <c r="D437" s="21" t="s">
        <v>12</v>
      </c>
      <c r="E437" s="22">
        <v>1</v>
      </c>
      <c r="F437" s="23">
        <v>350</v>
      </c>
      <c r="G437" s="24">
        <f t="shared" si="55"/>
        <v>420</v>
      </c>
    </row>
    <row r="438" spans="1:7" ht="19.5" thickBot="1" x14ac:dyDescent="0.35">
      <c r="A438" s="19" t="s">
        <v>225</v>
      </c>
      <c r="B438" s="19" t="s">
        <v>568</v>
      </c>
      <c r="C438" s="20">
        <v>2013</v>
      </c>
      <c r="D438" s="21" t="s">
        <v>12</v>
      </c>
      <c r="E438" s="22">
        <v>3</v>
      </c>
      <c r="F438" s="23">
        <v>285</v>
      </c>
      <c r="G438" s="24">
        <f t="shared" si="55"/>
        <v>342</v>
      </c>
    </row>
    <row r="439" spans="1:7" ht="19.5" thickBot="1" x14ac:dyDescent="0.35">
      <c r="A439" s="19" t="s">
        <v>225</v>
      </c>
      <c r="B439" s="19" t="s">
        <v>568</v>
      </c>
      <c r="C439" s="20">
        <v>2018</v>
      </c>
      <c r="D439" s="21" t="s">
        <v>12</v>
      </c>
      <c r="E439" s="22">
        <v>1</v>
      </c>
      <c r="F439" s="23">
        <v>330</v>
      </c>
      <c r="G439" s="24">
        <f t="shared" si="55"/>
        <v>396</v>
      </c>
    </row>
    <row r="440" spans="1:7" ht="19.5" thickBot="1" x14ac:dyDescent="0.35">
      <c r="A440" s="19" t="s">
        <v>225</v>
      </c>
      <c r="B440" s="19" t="s">
        <v>568</v>
      </c>
      <c r="C440" s="20">
        <v>2012</v>
      </c>
      <c r="D440" s="21" t="s">
        <v>12</v>
      </c>
      <c r="E440" s="22">
        <v>3</v>
      </c>
      <c r="F440" s="23">
        <v>380</v>
      </c>
      <c r="G440" s="24">
        <f t="shared" si="55"/>
        <v>456</v>
      </c>
    </row>
    <row r="441" spans="1:7" ht="19.5" thickBot="1" x14ac:dyDescent="0.35">
      <c r="A441" s="19" t="s">
        <v>225</v>
      </c>
      <c r="B441" s="19" t="s">
        <v>568</v>
      </c>
      <c r="C441" s="20">
        <v>2011</v>
      </c>
      <c r="D441" s="21" t="s">
        <v>12</v>
      </c>
      <c r="E441" s="22">
        <v>1</v>
      </c>
      <c r="F441" s="23">
        <v>330</v>
      </c>
      <c r="G441" s="24">
        <f t="shared" si="55"/>
        <v>396</v>
      </c>
    </row>
    <row r="442" spans="1:7" ht="19.5" thickBot="1" x14ac:dyDescent="0.35">
      <c r="A442" s="19" t="s">
        <v>226</v>
      </c>
      <c r="B442" s="19" t="s">
        <v>569</v>
      </c>
      <c r="C442" s="20">
        <v>2014</v>
      </c>
      <c r="D442" s="21" t="s">
        <v>8</v>
      </c>
      <c r="E442" s="22">
        <v>3</v>
      </c>
      <c r="F442" s="23">
        <v>45</v>
      </c>
      <c r="G442" s="24">
        <f t="shared" si="55"/>
        <v>54</v>
      </c>
    </row>
    <row r="443" spans="1:7" ht="19.5" thickBot="1" x14ac:dyDescent="0.35">
      <c r="A443" s="19" t="s">
        <v>226</v>
      </c>
      <c r="B443" s="19" t="s">
        <v>570</v>
      </c>
      <c r="C443" s="20">
        <v>2017</v>
      </c>
      <c r="D443" s="21" t="s">
        <v>8</v>
      </c>
      <c r="E443" s="22">
        <v>6</v>
      </c>
      <c r="F443" s="23">
        <v>39</v>
      </c>
      <c r="G443" s="24">
        <f t="shared" ref="G443" si="57">F443*1.2</f>
        <v>46.8</v>
      </c>
    </row>
    <row r="444" spans="1:7" ht="19.5" thickBot="1" x14ac:dyDescent="0.35">
      <c r="A444" s="44"/>
      <c r="B444" s="26"/>
      <c r="C444" s="20"/>
      <c r="D444" s="21"/>
      <c r="E444" s="22"/>
      <c r="F444" s="23"/>
      <c r="G444" s="24"/>
    </row>
    <row r="445" spans="1:7" ht="19.5" thickBot="1" x14ac:dyDescent="0.35">
      <c r="A445" s="25" t="s">
        <v>227</v>
      </c>
      <c r="B445" s="26"/>
      <c r="C445" s="20"/>
      <c r="D445" s="21"/>
      <c r="E445" s="22"/>
      <c r="F445" s="23"/>
      <c r="G445" s="24"/>
    </row>
    <row r="446" spans="1:7" ht="19.5" thickBot="1" x14ac:dyDescent="0.35">
      <c r="A446" s="19" t="s">
        <v>228</v>
      </c>
      <c r="B446" s="19" t="s">
        <v>229</v>
      </c>
      <c r="C446" s="20">
        <v>2017</v>
      </c>
      <c r="D446" s="21" t="s">
        <v>12</v>
      </c>
      <c r="E446" s="22">
        <v>2</v>
      </c>
      <c r="F446" s="23">
        <v>150</v>
      </c>
      <c r="G446" s="24">
        <f t="shared" ref="G446:G475" si="58">F446*1.2</f>
        <v>180</v>
      </c>
    </row>
    <row r="447" spans="1:7" ht="19.5" thickBot="1" x14ac:dyDescent="0.35">
      <c r="A447" s="19" t="s">
        <v>228</v>
      </c>
      <c r="B447" s="19" t="s">
        <v>229</v>
      </c>
      <c r="C447" s="20">
        <v>2018</v>
      </c>
      <c r="D447" s="21" t="s">
        <v>12</v>
      </c>
      <c r="E447" s="22">
        <v>3</v>
      </c>
      <c r="F447" s="23">
        <v>150</v>
      </c>
      <c r="G447" s="24">
        <f t="shared" si="58"/>
        <v>180</v>
      </c>
    </row>
    <row r="448" spans="1:7" ht="19.5" thickBot="1" x14ac:dyDescent="0.35">
      <c r="A448" s="19" t="s">
        <v>230</v>
      </c>
      <c r="B448" s="19" t="s">
        <v>229</v>
      </c>
      <c r="C448" s="20">
        <v>2017</v>
      </c>
      <c r="D448" s="21" t="s">
        <v>12</v>
      </c>
      <c r="E448" s="22">
        <v>2</v>
      </c>
      <c r="F448" s="23">
        <v>66</v>
      </c>
      <c r="G448" s="24">
        <f t="shared" si="58"/>
        <v>79.2</v>
      </c>
    </row>
    <row r="449" spans="1:7" ht="19.5" thickBot="1" x14ac:dyDescent="0.35">
      <c r="A449" s="19" t="s">
        <v>230</v>
      </c>
      <c r="B449" s="19" t="s">
        <v>229</v>
      </c>
      <c r="C449" s="20">
        <v>2018</v>
      </c>
      <c r="D449" s="21" t="s">
        <v>12</v>
      </c>
      <c r="E449" s="22">
        <v>3</v>
      </c>
      <c r="F449" s="23">
        <v>66</v>
      </c>
      <c r="G449" s="24">
        <f t="shared" si="58"/>
        <v>79.2</v>
      </c>
    </row>
    <row r="450" spans="1:7" ht="19.5" thickBot="1" x14ac:dyDescent="0.35">
      <c r="A450" s="19" t="s">
        <v>231</v>
      </c>
      <c r="B450" s="19" t="s">
        <v>229</v>
      </c>
      <c r="C450" s="20">
        <v>2018</v>
      </c>
      <c r="D450" s="21" t="s">
        <v>12</v>
      </c>
      <c r="E450" s="22">
        <v>5</v>
      </c>
      <c r="F450" s="23">
        <v>33</v>
      </c>
      <c r="G450" s="24">
        <f t="shared" si="58"/>
        <v>39.6</v>
      </c>
    </row>
    <row r="451" spans="1:7" ht="19.5" thickBot="1" x14ac:dyDescent="0.35">
      <c r="A451" s="28" t="s">
        <v>232</v>
      </c>
      <c r="B451" s="19" t="s">
        <v>233</v>
      </c>
      <c r="C451" s="20">
        <v>2016</v>
      </c>
      <c r="D451" s="21" t="s">
        <v>8</v>
      </c>
      <c r="E451" s="22">
        <v>1</v>
      </c>
      <c r="F451" s="23">
        <v>219</v>
      </c>
      <c r="G451" s="24">
        <f t="shared" si="58"/>
        <v>262.8</v>
      </c>
    </row>
    <row r="452" spans="1:7" ht="19.5" thickBot="1" x14ac:dyDescent="0.35">
      <c r="A452" s="28" t="s">
        <v>232</v>
      </c>
      <c r="B452" s="19" t="s">
        <v>233</v>
      </c>
      <c r="C452" s="20">
        <v>2016</v>
      </c>
      <c r="D452" s="21" t="s">
        <v>23</v>
      </c>
      <c r="E452" s="22">
        <v>1</v>
      </c>
      <c r="F452" s="23">
        <v>455</v>
      </c>
      <c r="G452" s="24">
        <f t="shared" si="58"/>
        <v>546</v>
      </c>
    </row>
    <row r="453" spans="1:7" ht="19.5" thickBot="1" x14ac:dyDescent="0.35">
      <c r="A453" s="28" t="s">
        <v>232</v>
      </c>
      <c r="B453" s="19" t="s">
        <v>234</v>
      </c>
      <c r="C453" s="20">
        <v>2016</v>
      </c>
      <c r="D453" s="21" t="s">
        <v>8</v>
      </c>
      <c r="E453" s="22">
        <v>1</v>
      </c>
      <c r="F453" s="23">
        <v>190</v>
      </c>
      <c r="G453" s="24">
        <f t="shared" si="58"/>
        <v>228</v>
      </c>
    </row>
    <row r="454" spans="1:7" ht="19.5" thickBot="1" x14ac:dyDescent="0.35">
      <c r="A454" s="28" t="s">
        <v>232</v>
      </c>
      <c r="B454" s="19" t="s">
        <v>234</v>
      </c>
      <c r="C454" s="20">
        <v>2015</v>
      </c>
      <c r="D454" s="21" t="s">
        <v>8</v>
      </c>
      <c r="E454" s="22">
        <v>3</v>
      </c>
      <c r="F454" s="23">
        <v>190</v>
      </c>
      <c r="G454" s="24">
        <f t="shared" si="58"/>
        <v>228</v>
      </c>
    </row>
    <row r="455" spans="1:7" ht="19.5" thickBot="1" x14ac:dyDescent="0.35">
      <c r="A455" s="28" t="s">
        <v>232</v>
      </c>
      <c r="B455" s="19" t="s">
        <v>234</v>
      </c>
      <c r="C455" s="20">
        <v>2015</v>
      </c>
      <c r="D455" s="21" t="s">
        <v>23</v>
      </c>
      <c r="E455" s="22">
        <v>1</v>
      </c>
      <c r="F455" s="23">
        <v>449</v>
      </c>
      <c r="G455" s="24">
        <f t="shared" si="58"/>
        <v>538.79999999999995</v>
      </c>
    </row>
    <row r="456" spans="1:7" ht="19.5" thickBot="1" x14ac:dyDescent="0.35">
      <c r="A456" s="28" t="s">
        <v>232</v>
      </c>
      <c r="B456" s="19" t="s">
        <v>234</v>
      </c>
      <c r="C456" s="20">
        <v>2009</v>
      </c>
      <c r="D456" s="21" t="s">
        <v>8</v>
      </c>
      <c r="E456" s="22">
        <v>1</v>
      </c>
      <c r="F456" s="23">
        <v>250</v>
      </c>
      <c r="G456" s="24">
        <f t="shared" si="58"/>
        <v>300</v>
      </c>
    </row>
    <row r="457" spans="1:7" ht="19.5" thickBot="1" x14ac:dyDescent="0.35">
      <c r="A457" s="28" t="s">
        <v>232</v>
      </c>
      <c r="B457" s="19" t="s">
        <v>234</v>
      </c>
      <c r="C457" s="20">
        <v>2010</v>
      </c>
      <c r="D457" s="21" t="s">
        <v>8</v>
      </c>
      <c r="E457" s="22">
        <v>1</v>
      </c>
      <c r="F457" s="23">
        <v>250</v>
      </c>
      <c r="G457" s="24">
        <f t="shared" si="58"/>
        <v>300</v>
      </c>
    </row>
    <row r="458" spans="1:7" ht="19.5" thickBot="1" x14ac:dyDescent="0.35">
      <c r="A458" s="19" t="s">
        <v>235</v>
      </c>
      <c r="B458" s="19" t="s">
        <v>236</v>
      </c>
      <c r="C458" s="20">
        <v>2011</v>
      </c>
      <c r="D458" s="21" t="s">
        <v>8</v>
      </c>
      <c r="E458" s="22">
        <v>1</v>
      </c>
      <c r="F458" s="23">
        <v>366</v>
      </c>
      <c r="G458" s="24">
        <f t="shared" si="58"/>
        <v>439.2</v>
      </c>
    </row>
    <row r="459" spans="1:7" ht="19.5" thickBot="1" x14ac:dyDescent="0.35">
      <c r="A459" s="19" t="s">
        <v>235</v>
      </c>
      <c r="B459" s="19" t="s">
        <v>236</v>
      </c>
      <c r="C459" s="20">
        <v>2012</v>
      </c>
      <c r="D459" s="21" t="s">
        <v>8</v>
      </c>
      <c r="E459" s="22">
        <v>1</v>
      </c>
      <c r="F459" s="23">
        <v>390</v>
      </c>
      <c r="G459" s="24">
        <f t="shared" si="58"/>
        <v>468</v>
      </c>
    </row>
    <row r="460" spans="1:7" ht="19.5" thickBot="1" x14ac:dyDescent="0.35">
      <c r="A460" s="19" t="s">
        <v>235</v>
      </c>
      <c r="B460" s="19" t="s">
        <v>236</v>
      </c>
      <c r="C460" s="20">
        <v>2013</v>
      </c>
      <c r="D460" s="21" t="s">
        <v>8</v>
      </c>
      <c r="E460" s="22">
        <v>1</v>
      </c>
      <c r="F460" s="23">
        <v>360</v>
      </c>
      <c r="G460" s="24">
        <f t="shared" si="58"/>
        <v>432</v>
      </c>
    </row>
    <row r="461" spans="1:7" ht="19.5" thickBot="1" x14ac:dyDescent="0.35">
      <c r="A461" s="19" t="s">
        <v>235</v>
      </c>
      <c r="B461" s="19" t="s">
        <v>236</v>
      </c>
      <c r="C461" s="20">
        <v>2016</v>
      </c>
      <c r="D461" s="21" t="s">
        <v>23</v>
      </c>
      <c r="E461" s="22">
        <v>1</v>
      </c>
      <c r="F461" s="23">
        <v>900</v>
      </c>
      <c r="G461" s="24">
        <f t="shared" si="58"/>
        <v>1080</v>
      </c>
    </row>
    <row r="462" spans="1:7" ht="19.5" thickBot="1" x14ac:dyDescent="0.35">
      <c r="A462" s="19" t="s">
        <v>235</v>
      </c>
      <c r="B462" s="19" t="s">
        <v>236</v>
      </c>
      <c r="C462" s="20">
        <v>2016</v>
      </c>
      <c r="D462" s="21" t="s">
        <v>8</v>
      </c>
      <c r="E462" s="22">
        <v>2</v>
      </c>
      <c r="F462" s="23">
        <v>390</v>
      </c>
      <c r="G462" s="24">
        <f t="shared" si="58"/>
        <v>468</v>
      </c>
    </row>
    <row r="463" spans="1:7" ht="19.5" thickBot="1" x14ac:dyDescent="0.35">
      <c r="A463" s="28" t="s">
        <v>232</v>
      </c>
      <c r="B463" s="19" t="s">
        <v>237</v>
      </c>
      <c r="C463" s="20">
        <v>2016</v>
      </c>
      <c r="D463" s="21" t="s">
        <v>23</v>
      </c>
      <c r="E463" s="22">
        <v>1</v>
      </c>
      <c r="F463" s="23">
        <v>745</v>
      </c>
      <c r="G463" s="24">
        <f t="shared" si="58"/>
        <v>894</v>
      </c>
    </row>
    <row r="464" spans="1:7" ht="19.5" thickBot="1" x14ac:dyDescent="0.35">
      <c r="A464" s="28" t="s">
        <v>232</v>
      </c>
      <c r="B464" s="19" t="s">
        <v>237</v>
      </c>
      <c r="C464" s="20">
        <v>2016</v>
      </c>
      <c r="D464" s="21" t="s">
        <v>8</v>
      </c>
      <c r="E464" s="22">
        <v>1</v>
      </c>
      <c r="F464" s="23">
        <v>250</v>
      </c>
      <c r="G464" s="24">
        <f t="shared" si="58"/>
        <v>300</v>
      </c>
    </row>
    <row r="465" spans="1:7" ht="19.5" thickBot="1" x14ac:dyDescent="0.35">
      <c r="A465" s="19" t="s">
        <v>235</v>
      </c>
      <c r="B465" s="19" t="s">
        <v>237</v>
      </c>
      <c r="C465" s="20">
        <v>2015</v>
      </c>
      <c r="D465" s="21" t="s">
        <v>8</v>
      </c>
      <c r="E465" s="22">
        <v>2</v>
      </c>
      <c r="F465" s="23">
        <v>270</v>
      </c>
      <c r="G465" s="24">
        <f t="shared" si="58"/>
        <v>324</v>
      </c>
    </row>
    <row r="466" spans="1:7" ht="19.5" thickBot="1" x14ac:dyDescent="0.35">
      <c r="A466" s="19" t="s">
        <v>235</v>
      </c>
      <c r="B466" s="19" t="s">
        <v>237</v>
      </c>
      <c r="C466" s="20">
        <v>2003</v>
      </c>
      <c r="D466" s="21" t="s">
        <v>8</v>
      </c>
      <c r="E466" s="22">
        <v>3</v>
      </c>
      <c r="F466" s="23">
        <v>290</v>
      </c>
      <c r="G466" s="24">
        <f t="shared" si="58"/>
        <v>348</v>
      </c>
    </row>
    <row r="467" spans="1:7" ht="19.5" thickBot="1" x14ac:dyDescent="0.35">
      <c r="A467" s="19" t="s">
        <v>235</v>
      </c>
      <c r="B467" s="19" t="s">
        <v>237</v>
      </c>
      <c r="C467" s="20">
        <v>2007</v>
      </c>
      <c r="D467" s="21" t="s">
        <v>8</v>
      </c>
      <c r="E467" s="22">
        <v>2</v>
      </c>
      <c r="F467" s="23">
        <v>260</v>
      </c>
      <c r="G467" s="24">
        <f t="shared" si="58"/>
        <v>312</v>
      </c>
    </row>
    <row r="468" spans="1:7" ht="19.5" thickBot="1" x14ac:dyDescent="0.35">
      <c r="A468" s="19" t="s">
        <v>438</v>
      </c>
      <c r="B468" s="19" t="s">
        <v>439</v>
      </c>
      <c r="C468" s="20">
        <v>2021</v>
      </c>
      <c r="D468" s="21" t="s">
        <v>8</v>
      </c>
      <c r="E468" s="22">
        <v>1</v>
      </c>
      <c r="F468" s="23" t="s">
        <v>440</v>
      </c>
      <c r="G468" s="24" t="s">
        <v>440</v>
      </c>
    </row>
    <row r="469" spans="1:7" ht="19.5" thickBot="1" x14ac:dyDescent="0.35">
      <c r="A469" s="19" t="s">
        <v>438</v>
      </c>
      <c r="B469" s="19" t="s">
        <v>441</v>
      </c>
      <c r="C469" s="20">
        <v>2021</v>
      </c>
      <c r="D469" s="21" t="s">
        <v>8</v>
      </c>
      <c r="E469" s="22">
        <v>1</v>
      </c>
      <c r="F469" s="23" t="s">
        <v>440</v>
      </c>
      <c r="G469" s="24" t="s">
        <v>440</v>
      </c>
    </row>
    <row r="470" spans="1:7" ht="19.5" thickBot="1" x14ac:dyDescent="0.35">
      <c r="A470" s="19" t="s">
        <v>438</v>
      </c>
      <c r="B470" s="19" t="s">
        <v>442</v>
      </c>
      <c r="C470" s="20">
        <v>2022</v>
      </c>
      <c r="D470" s="21" t="s">
        <v>12</v>
      </c>
      <c r="E470" s="22">
        <v>1</v>
      </c>
      <c r="F470" s="23" t="s">
        <v>440</v>
      </c>
      <c r="G470" s="24" t="s">
        <v>440</v>
      </c>
    </row>
    <row r="471" spans="1:7" ht="19.5" thickBot="1" x14ac:dyDescent="0.35">
      <c r="A471" s="19" t="s">
        <v>443</v>
      </c>
      <c r="B471" s="19" t="s">
        <v>444</v>
      </c>
      <c r="C471" s="20">
        <v>2022</v>
      </c>
      <c r="D471" s="21" t="s">
        <v>12</v>
      </c>
      <c r="E471" s="22">
        <v>1</v>
      </c>
      <c r="F471" s="23" t="s">
        <v>440</v>
      </c>
      <c r="G471" s="24" t="s">
        <v>440</v>
      </c>
    </row>
    <row r="472" spans="1:7" ht="19.5" thickBot="1" x14ac:dyDescent="0.35">
      <c r="A472" s="19" t="s">
        <v>443</v>
      </c>
      <c r="B472" s="19" t="s">
        <v>445</v>
      </c>
      <c r="C472" s="20">
        <v>2022</v>
      </c>
      <c r="D472" s="21" t="s">
        <v>12</v>
      </c>
      <c r="E472" s="22">
        <v>1</v>
      </c>
      <c r="F472" s="23" t="s">
        <v>440</v>
      </c>
      <c r="G472" s="24" t="s">
        <v>440</v>
      </c>
    </row>
    <row r="473" spans="1:7" ht="19.5" thickBot="1" x14ac:dyDescent="0.35">
      <c r="A473" s="39" t="s">
        <v>238</v>
      </c>
      <c r="B473" s="39" t="s">
        <v>239</v>
      </c>
      <c r="C473" s="40">
        <v>2019</v>
      </c>
      <c r="D473" s="41" t="s">
        <v>13</v>
      </c>
      <c r="E473" s="42">
        <v>1</v>
      </c>
      <c r="F473" s="43">
        <v>380</v>
      </c>
      <c r="G473" s="24">
        <f t="shared" si="58"/>
        <v>456</v>
      </c>
    </row>
    <row r="474" spans="1:7" ht="19.5" thickBot="1" x14ac:dyDescent="0.35">
      <c r="A474" s="39" t="s">
        <v>238</v>
      </c>
      <c r="B474" s="39" t="s">
        <v>239</v>
      </c>
      <c r="C474" s="40">
        <v>2018</v>
      </c>
      <c r="D474" s="41" t="s">
        <v>13</v>
      </c>
      <c r="E474" s="42">
        <v>1</v>
      </c>
      <c r="F474" s="43">
        <v>380</v>
      </c>
      <c r="G474" s="24">
        <f t="shared" si="58"/>
        <v>456</v>
      </c>
    </row>
    <row r="475" spans="1:7" ht="19.5" thickBot="1" x14ac:dyDescent="0.35">
      <c r="A475" s="39" t="s">
        <v>240</v>
      </c>
      <c r="B475" s="39" t="s">
        <v>239</v>
      </c>
      <c r="C475" s="40">
        <v>2018</v>
      </c>
      <c r="D475" s="41" t="s">
        <v>13</v>
      </c>
      <c r="E475" s="42">
        <v>2</v>
      </c>
      <c r="F475" s="43">
        <v>430</v>
      </c>
      <c r="G475" s="24">
        <f t="shared" si="58"/>
        <v>516</v>
      </c>
    </row>
    <row r="476" spans="1:7" ht="19.5" thickBot="1" x14ac:dyDescent="0.35">
      <c r="A476" s="39" t="s">
        <v>450</v>
      </c>
      <c r="B476" s="39" t="s">
        <v>451</v>
      </c>
      <c r="C476" s="40">
        <v>1997</v>
      </c>
      <c r="D476" s="41" t="s">
        <v>7</v>
      </c>
      <c r="E476" s="42">
        <v>1</v>
      </c>
      <c r="F476" s="43">
        <v>365</v>
      </c>
      <c r="G476" s="24">
        <f t="shared" ref="G476" si="59">F476*1.2</f>
        <v>438</v>
      </c>
    </row>
    <row r="477" spans="1:7" ht="19.5" thickBot="1" x14ac:dyDescent="0.35">
      <c r="A477" s="39" t="s">
        <v>421</v>
      </c>
      <c r="B477" s="39" t="s">
        <v>422</v>
      </c>
      <c r="C477" s="40">
        <v>2019</v>
      </c>
      <c r="D477" s="41" t="s">
        <v>8</v>
      </c>
      <c r="E477" s="42">
        <v>5</v>
      </c>
      <c r="F477" s="43" t="s">
        <v>423</v>
      </c>
      <c r="G477" s="24" t="s">
        <v>423</v>
      </c>
    </row>
    <row r="478" spans="1:7" ht="19.5" thickBot="1" x14ac:dyDescent="0.35">
      <c r="A478" s="39" t="s">
        <v>421</v>
      </c>
      <c r="B478" s="39" t="s">
        <v>424</v>
      </c>
      <c r="C478" s="40">
        <v>2019</v>
      </c>
      <c r="D478" s="41" t="s">
        <v>8</v>
      </c>
      <c r="E478" s="42">
        <v>5</v>
      </c>
      <c r="F478" s="43" t="s">
        <v>423</v>
      </c>
      <c r="G478" s="24" t="s">
        <v>423</v>
      </c>
    </row>
    <row r="479" spans="1:7" ht="19.5" thickBot="1" x14ac:dyDescent="0.35">
      <c r="A479" s="44"/>
      <c r="B479" s="26"/>
      <c r="C479" s="20"/>
      <c r="D479" s="21"/>
      <c r="E479" s="22"/>
      <c r="F479" s="23"/>
      <c r="G479" s="24"/>
    </row>
    <row r="480" spans="1:7" ht="19.5" thickBot="1" x14ac:dyDescent="0.35">
      <c r="A480" s="25" t="s">
        <v>241</v>
      </c>
      <c r="B480" s="26"/>
      <c r="C480" s="20"/>
      <c r="D480" s="21"/>
      <c r="E480" s="22"/>
      <c r="F480" s="23"/>
      <c r="G480" s="24"/>
    </row>
    <row r="481" spans="1:7" ht="20.25" thickBot="1" x14ac:dyDescent="0.4">
      <c r="A481" s="19" t="s">
        <v>571</v>
      </c>
      <c r="B481" s="19" t="s">
        <v>242</v>
      </c>
      <c r="C481" s="20">
        <v>2019</v>
      </c>
      <c r="D481" s="21" t="s">
        <v>60</v>
      </c>
      <c r="E481" s="22">
        <v>1</v>
      </c>
      <c r="F481" s="23">
        <v>235</v>
      </c>
      <c r="G481" s="24">
        <f t="shared" ref="G481:G490" si="60">F481*1.2</f>
        <v>282</v>
      </c>
    </row>
    <row r="482" spans="1:7" ht="19.5" thickBot="1" x14ac:dyDescent="0.35">
      <c r="A482" s="19" t="s">
        <v>455</v>
      </c>
      <c r="B482" s="19" t="s">
        <v>242</v>
      </c>
      <c r="C482" s="20">
        <v>2005</v>
      </c>
      <c r="D482" s="21" t="s">
        <v>12</v>
      </c>
      <c r="E482" s="22">
        <v>1</v>
      </c>
      <c r="F482" s="23" t="s">
        <v>459</v>
      </c>
      <c r="G482" s="24" t="s">
        <v>459</v>
      </c>
    </row>
    <row r="483" spans="1:7" ht="19.5" thickBot="1" x14ac:dyDescent="0.35">
      <c r="A483" s="19" t="s">
        <v>243</v>
      </c>
      <c r="B483" s="19" t="s">
        <v>244</v>
      </c>
      <c r="C483" s="20">
        <v>2006</v>
      </c>
      <c r="D483" s="21" t="s">
        <v>12</v>
      </c>
      <c r="E483" s="22">
        <v>1</v>
      </c>
      <c r="F483" s="23">
        <v>385</v>
      </c>
      <c r="G483" s="24">
        <f t="shared" si="60"/>
        <v>462</v>
      </c>
    </row>
    <row r="484" spans="1:7" ht="19.5" thickBot="1" x14ac:dyDescent="0.35">
      <c r="A484" s="19" t="s">
        <v>243</v>
      </c>
      <c r="B484" s="19" t="s">
        <v>244</v>
      </c>
      <c r="C484" s="20">
        <v>2017</v>
      </c>
      <c r="D484" s="21" t="s">
        <v>12</v>
      </c>
      <c r="E484" s="22">
        <v>2</v>
      </c>
      <c r="F484" s="23">
        <v>290</v>
      </c>
      <c r="G484" s="24">
        <f t="shared" si="60"/>
        <v>348</v>
      </c>
    </row>
    <row r="485" spans="1:7" ht="19.5" thickBot="1" x14ac:dyDescent="0.35">
      <c r="A485" s="19" t="s">
        <v>243</v>
      </c>
      <c r="B485" s="19" t="s">
        <v>244</v>
      </c>
      <c r="C485" s="20">
        <v>2015</v>
      </c>
      <c r="D485" s="21" t="s">
        <v>12</v>
      </c>
      <c r="E485" s="22">
        <v>1</v>
      </c>
      <c r="F485" s="23">
        <v>290</v>
      </c>
      <c r="G485" s="24">
        <f t="shared" si="60"/>
        <v>348</v>
      </c>
    </row>
    <row r="486" spans="1:7" ht="19.5" thickBot="1" x14ac:dyDescent="0.35">
      <c r="A486" s="19" t="s">
        <v>243</v>
      </c>
      <c r="B486" s="19" t="s">
        <v>244</v>
      </c>
      <c r="C486" s="20">
        <v>2018</v>
      </c>
      <c r="D486" s="21" t="s">
        <v>12</v>
      </c>
      <c r="E486" s="22">
        <v>2</v>
      </c>
      <c r="F486" s="23">
        <v>285</v>
      </c>
      <c r="G486" s="24">
        <f t="shared" si="60"/>
        <v>342</v>
      </c>
    </row>
    <row r="487" spans="1:7" ht="19.5" thickBot="1" x14ac:dyDescent="0.35">
      <c r="A487" s="19" t="s">
        <v>243</v>
      </c>
      <c r="B487" s="19" t="s">
        <v>244</v>
      </c>
      <c r="C487" s="20">
        <v>2009</v>
      </c>
      <c r="D487" s="21" t="s">
        <v>12</v>
      </c>
      <c r="E487" s="22">
        <v>1</v>
      </c>
      <c r="F487" s="23">
        <v>380</v>
      </c>
      <c r="G487" s="24">
        <f t="shared" si="60"/>
        <v>456</v>
      </c>
    </row>
    <row r="488" spans="1:7" ht="19.5" thickBot="1" x14ac:dyDescent="0.35">
      <c r="A488" s="19" t="s">
        <v>245</v>
      </c>
      <c r="B488" s="19" t="s">
        <v>244</v>
      </c>
      <c r="C488" s="20">
        <v>2012</v>
      </c>
      <c r="D488" s="21" t="s">
        <v>12</v>
      </c>
      <c r="E488" s="22">
        <v>1</v>
      </c>
      <c r="F488" s="23">
        <v>490</v>
      </c>
      <c r="G488" s="24">
        <f t="shared" si="60"/>
        <v>588</v>
      </c>
    </row>
    <row r="489" spans="1:7" ht="19.5" thickBot="1" x14ac:dyDescent="0.35">
      <c r="A489" s="19" t="s">
        <v>246</v>
      </c>
      <c r="B489" s="19" t="s">
        <v>247</v>
      </c>
      <c r="C489" s="20">
        <v>2019</v>
      </c>
      <c r="D489" s="21" t="s">
        <v>12</v>
      </c>
      <c r="E489" s="22">
        <v>6</v>
      </c>
      <c r="F489" s="23">
        <v>149</v>
      </c>
      <c r="G489" s="24">
        <f t="shared" si="60"/>
        <v>178.79999999999998</v>
      </c>
    </row>
    <row r="490" spans="1:7" ht="19.5" thickBot="1" x14ac:dyDescent="0.35">
      <c r="A490" s="19" t="s">
        <v>246</v>
      </c>
      <c r="B490" s="19" t="s">
        <v>247</v>
      </c>
      <c r="C490" s="20">
        <v>2018</v>
      </c>
      <c r="D490" s="21" t="s">
        <v>12</v>
      </c>
      <c r="E490" s="22">
        <v>8</v>
      </c>
      <c r="F490" s="23">
        <v>149</v>
      </c>
      <c r="G490" s="24">
        <f t="shared" si="60"/>
        <v>178.79999999999998</v>
      </c>
    </row>
    <row r="491" spans="1:7" ht="19.5" thickBot="1" x14ac:dyDescent="0.35">
      <c r="A491" s="19"/>
      <c r="B491" s="19"/>
      <c r="C491" s="20"/>
      <c r="D491" s="21"/>
      <c r="E491" s="22"/>
      <c r="F491" s="23"/>
      <c r="G491" s="24"/>
    </row>
    <row r="492" spans="1:7" ht="19.5" thickBot="1" x14ac:dyDescent="0.35">
      <c r="A492" s="25" t="s">
        <v>248</v>
      </c>
      <c r="B492" s="26"/>
      <c r="C492" s="20"/>
      <c r="D492" s="21"/>
      <c r="E492" s="22"/>
      <c r="F492" s="23"/>
      <c r="G492" s="24"/>
    </row>
    <row r="493" spans="1:7" ht="19.5" thickBot="1" x14ac:dyDescent="0.35">
      <c r="A493" s="19"/>
      <c r="B493" s="19"/>
      <c r="C493" s="20"/>
      <c r="D493" s="21"/>
      <c r="E493" s="22"/>
      <c r="F493" s="23"/>
      <c r="G493" s="24"/>
    </row>
    <row r="494" spans="1:7" ht="19.5" thickBot="1" x14ac:dyDescent="0.35">
      <c r="A494" s="19" t="s">
        <v>249</v>
      </c>
      <c r="B494" s="19" t="s">
        <v>250</v>
      </c>
      <c r="C494" s="20">
        <v>1977</v>
      </c>
      <c r="D494" s="21" t="s">
        <v>8</v>
      </c>
      <c r="E494" s="22">
        <v>6</v>
      </c>
      <c r="F494" s="23">
        <v>250</v>
      </c>
      <c r="G494" s="24">
        <f>F494*1.2</f>
        <v>300</v>
      </c>
    </row>
    <row r="495" spans="1:7" ht="19.5" thickBot="1" x14ac:dyDescent="0.35">
      <c r="A495" s="19"/>
      <c r="B495" s="19"/>
      <c r="C495" s="20"/>
      <c r="D495" s="21"/>
      <c r="E495" s="22"/>
      <c r="F495" s="23"/>
      <c r="G495" s="24"/>
    </row>
    <row r="496" spans="1:7" ht="19.5" thickBot="1" x14ac:dyDescent="0.35">
      <c r="A496" s="25" t="s">
        <v>251</v>
      </c>
      <c r="B496" s="26"/>
      <c r="C496" s="20"/>
      <c r="D496" s="21"/>
      <c r="E496" s="22"/>
      <c r="F496" s="23"/>
      <c r="G496" s="24"/>
    </row>
    <row r="497" spans="1:7" ht="19.5" thickBot="1" x14ac:dyDescent="0.35">
      <c r="A497" s="28"/>
      <c r="B497" s="19"/>
      <c r="C497" s="20"/>
      <c r="D497" s="21"/>
      <c r="E497" s="22"/>
      <c r="F497" s="23"/>
      <c r="G497" s="24"/>
    </row>
    <row r="498" spans="1:7" ht="19.5" thickBot="1" x14ac:dyDescent="0.35">
      <c r="A498" s="19" t="s">
        <v>254</v>
      </c>
      <c r="B498" s="19" t="s">
        <v>252</v>
      </c>
      <c r="C498" s="20" t="s">
        <v>253</v>
      </c>
      <c r="D498" s="21" t="s">
        <v>12</v>
      </c>
      <c r="E498" s="22">
        <v>5</v>
      </c>
      <c r="F498" s="23">
        <v>66</v>
      </c>
      <c r="G498" s="24">
        <f>F498*1.2</f>
        <v>79.2</v>
      </c>
    </row>
    <row r="499" spans="1:7" ht="19.5" thickBot="1" x14ac:dyDescent="0.35">
      <c r="A499" s="28" t="s">
        <v>255</v>
      </c>
      <c r="B499" s="19" t="s">
        <v>252</v>
      </c>
      <c r="C499" s="20">
        <v>2007</v>
      </c>
      <c r="D499" s="21" t="s">
        <v>8</v>
      </c>
      <c r="E499" s="22">
        <v>1</v>
      </c>
      <c r="F499" s="23">
        <v>350</v>
      </c>
      <c r="G499" s="24">
        <f t="shared" ref="G499:G503" si="61">F499*1.2</f>
        <v>420</v>
      </c>
    </row>
    <row r="500" spans="1:7" ht="19.5" thickBot="1" x14ac:dyDescent="0.35">
      <c r="A500" s="28" t="s">
        <v>255</v>
      </c>
      <c r="B500" s="19" t="s">
        <v>252</v>
      </c>
      <c r="C500" s="20">
        <v>2008</v>
      </c>
      <c r="D500" s="21" t="s">
        <v>8</v>
      </c>
      <c r="E500" s="22">
        <v>1</v>
      </c>
      <c r="F500" s="23">
        <v>660</v>
      </c>
      <c r="G500" s="24">
        <f t="shared" si="61"/>
        <v>792</v>
      </c>
    </row>
    <row r="501" spans="1:7" ht="19.5" thickBot="1" x14ac:dyDescent="0.35">
      <c r="A501" s="28" t="s">
        <v>256</v>
      </c>
      <c r="B501" s="19" t="s">
        <v>251</v>
      </c>
      <c r="C501" s="20" t="s">
        <v>253</v>
      </c>
      <c r="D501" s="21" t="s">
        <v>12</v>
      </c>
      <c r="E501" s="22">
        <v>3</v>
      </c>
      <c r="F501" s="23">
        <v>80</v>
      </c>
      <c r="G501" s="24">
        <f t="shared" si="61"/>
        <v>96</v>
      </c>
    </row>
    <row r="502" spans="1:7" ht="19.5" thickBot="1" x14ac:dyDescent="0.35">
      <c r="A502" s="28" t="s">
        <v>257</v>
      </c>
      <c r="B502" s="19" t="s">
        <v>251</v>
      </c>
      <c r="C502" s="20">
        <v>2015</v>
      </c>
      <c r="D502" s="21" t="s">
        <v>12</v>
      </c>
      <c r="E502" s="22">
        <v>1</v>
      </c>
      <c r="F502" s="23">
        <v>150</v>
      </c>
      <c r="G502" s="24">
        <f t="shared" si="61"/>
        <v>180</v>
      </c>
    </row>
    <row r="503" spans="1:7" ht="19.5" thickBot="1" x14ac:dyDescent="0.35">
      <c r="A503" s="28" t="s">
        <v>657</v>
      </c>
      <c r="B503" s="19" t="s">
        <v>251</v>
      </c>
      <c r="C503" s="20" t="s">
        <v>330</v>
      </c>
      <c r="D503" s="21" t="s">
        <v>12</v>
      </c>
      <c r="E503" s="22">
        <v>12</v>
      </c>
      <c r="F503" s="23">
        <v>59</v>
      </c>
      <c r="G503" s="24">
        <f t="shared" si="61"/>
        <v>70.8</v>
      </c>
    </row>
    <row r="504" spans="1:7" ht="19.5" thickBot="1" x14ac:dyDescent="0.35">
      <c r="A504" s="44"/>
      <c r="B504" s="44"/>
      <c r="C504" s="60"/>
      <c r="D504" s="36"/>
      <c r="E504" s="36"/>
      <c r="F504" s="36"/>
      <c r="G504" s="36"/>
    </row>
    <row r="505" spans="1:7" ht="19.5" thickBot="1" x14ac:dyDescent="0.35">
      <c r="A505" s="25" t="s">
        <v>258</v>
      </c>
      <c r="B505" s="44"/>
      <c r="C505" s="60"/>
      <c r="D505" s="36"/>
      <c r="E505" s="36"/>
      <c r="F505" s="36"/>
      <c r="G505" s="36"/>
    </row>
    <row r="506" spans="1:7" ht="19.5" thickBot="1" x14ac:dyDescent="0.35">
      <c r="A506" s="28"/>
      <c r="B506" s="19"/>
      <c r="C506" s="19"/>
      <c r="D506" s="19"/>
      <c r="E506" s="22"/>
      <c r="F506" s="19"/>
      <c r="G506" s="24"/>
    </row>
    <row r="507" spans="1:7" ht="19.5" thickBot="1" x14ac:dyDescent="0.35">
      <c r="A507" s="28" t="s">
        <v>446</v>
      </c>
      <c r="B507" s="19" t="s">
        <v>447</v>
      </c>
      <c r="C507" s="20">
        <v>2019</v>
      </c>
      <c r="D507" s="20" t="s">
        <v>12</v>
      </c>
      <c r="E507" s="20">
        <v>2</v>
      </c>
      <c r="F507" s="23">
        <v>135</v>
      </c>
      <c r="G507" s="24">
        <v>162</v>
      </c>
    </row>
    <row r="508" spans="1:7" ht="19.5" thickBot="1" x14ac:dyDescent="0.35">
      <c r="A508" s="28" t="s">
        <v>446</v>
      </c>
      <c r="B508" s="19" t="s">
        <v>448</v>
      </c>
      <c r="C508" s="20">
        <v>2019</v>
      </c>
      <c r="D508" s="20" t="s">
        <v>12</v>
      </c>
      <c r="E508" s="20">
        <v>2</v>
      </c>
      <c r="F508" s="23">
        <v>135</v>
      </c>
      <c r="G508" s="24">
        <v>162</v>
      </c>
    </row>
    <row r="509" spans="1:7" ht="19.5" thickBot="1" x14ac:dyDescent="0.35">
      <c r="A509" s="28" t="s">
        <v>446</v>
      </c>
      <c r="B509" s="19" t="s">
        <v>691</v>
      </c>
      <c r="C509" s="20">
        <v>2010</v>
      </c>
      <c r="D509" s="20" t="s">
        <v>12</v>
      </c>
      <c r="E509" s="20">
        <v>2</v>
      </c>
      <c r="F509" s="23">
        <v>595</v>
      </c>
      <c r="G509" s="24">
        <v>162</v>
      </c>
    </row>
    <row r="510" spans="1:7" ht="19.5" thickBot="1" x14ac:dyDescent="0.35">
      <c r="A510" s="28" t="s">
        <v>664</v>
      </c>
      <c r="B510" s="19" t="s">
        <v>665</v>
      </c>
      <c r="C510" s="20">
        <v>2022</v>
      </c>
      <c r="D510" s="20" t="s">
        <v>8</v>
      </c>
      <c r="E510" s="20">
        <v>2</v>
      </c>
      <c r="F510" s="23" t="s">
        <v>459</v>
      </c>
      <c r="G510" s="23" t="s">
        <v>459</v>
      </c>
    </row>
    <row r="511" spans="1:7" ht="19.5" thickBot="1" x14ac:dyDescent="0.35">
      <c r="A511" s="28" t="s">
        <v>664</v>
      </c>
      <c r="B511" s="19" t="s">
        <v>666</v>
      </c>
      <c r="C511" s="20">
        <v>2022</v>
      </c>
      <c r="D511" s="20" t="s">
        <v>8</v>
      </c>
      <c r="E511" s="20">
        <v>2</v>
      </c>
      <c r="F511" s="23" t="s">
        <v>459</v>
      </c>
      <c r="G511" s="23" t="s">
        <v>459</v>
      </c>
    </row>
    <row r="512" spans="1:7" ht="19.5" thickBot="1" x14ac:dyDescent="0.35">
      <c r="A512" s="28" t="s">
        <v>664</v>
      </c>
      <c r="B512" s="19" t="s">
        <v>667</v>
      </c>
      <c r="C512" s="20">
        <v>2022</v>
      </c>
      <c r="D512" s="20" t="s">
        <v>8</v>
      </c>
      <c r="E512" s="20">
        <v>2</v>
      </c>
      <c r="F512" s="23" t="s">
        <v>459</v>
      </c>
      <c r="G512" s="23" t="s">
        <v>459</v>
      </c>
    </row>
    <row r="513" spans="1:7" ht="19.5" thickBot="1" x14ac:dyDescent="0.35">
      <c r="A513" s="28" t="s">
        <v>664</v>
      </c>
      <c r="B513" s="19" t="s">
        <v>668</v>
      </c>
      <c r="C513" s="20">
        <v>2022</v>
      </c>
      <c r="D513" s="20" t="s">
        <v>8</v>
      </c>
      <c r="E513" s="20">
        <v>2</v>
      </c>
      <c r="F513" s="23" t="s">
        <v>459</v>
      </c>
      <c r="G513" s="23" t="s">
        <v>459</v>
      </c>
    </row>
    <row r="514" spans="1:7" ht="19.5" thickBot="1" x14ac:dyDescent="0.35">
      <c r="A514" s="28" t="s">
        <v>664</v>
      </c>
      <c r="B514" s="19" t="s">
        <v>669</v>
      </c>
      <c r="C514" s="20">
        <v>2022</v>
      </c>
      <c r="D514" s="20" t="s">
        <v>8</v>
      </c>
      <c r="E514" s="20">
        <v>2</v>
      </c>
      <c r="F514" s="23" t="s">
        <v>459</v>
      </c>
      <c r="G514" s="23" t="s">
        <v>459</v>
      </c>
    </row>
    <row r="515" spans="1:7" ht="19.5" thickBot="1" x14ac:dyDescent="0.35">
      <c r="A515" s="28" t="s">
        <v>664</v>
      </c>
      <c r="B515" s="19" t="s">
        <v>670</v>
      </c>
      <c r="C515" s="20">
        <v>2023</v>
      </c>
      <c r="D515" s="20" t="s">
        <v>8</v>
      </c>
      <c r="E515" s="20">
        <v>1</v>
      </c>
      <c r="F515" s="23" t="s">
        <v>459</v>
      </c>
      <c r="G515" s="23" t="s">
        <v>459</v>
      </c>
    </row>
    <row r="516" spans="1:7" ht="19.5" thickBot="1" x14ac:dyDescent="0.35">
      <c r="A516" s="28" t="s">
        <v>664</v>
      </c>
      <c r="B516" s="19" t="s">
        <v>671</v>
      </c>
      <c r="C516" s="20">
        <v>2023</v>
      </c>
      <c r="D516" s="20" t="s">
        <v>8</v>
      </c>
      <c r="E516" s="20">
        <v>1</v>
      </c>
      <c r="F516" s="23" t="s">
        <v>459</v>
      </c>
      <c r="G516" s="23" t="s">
        <v>459</v>
      </c>
    </row>
    <row r="517" spans="1:7" ht="19.5" thickBot="1" x14ac:dyDescent="0.35">
      <c r="A517" s="28" t="s">
        <v>664</v>
      </c>
      <c r="B517" s="19" t="s">
        <v>672</v>
      </c>
      <c r="C517" s="20">
        <v>2023</v>
      </c>
      <c r="D517" s="20" t="s">
        <v>8</v>
      </c>
      <c r="E517" s="20">
        <v>1</v>
      </c>
      <c r="F517" s="23" t="s">
        <v>459</v>
      </c>
      <c r="G517" s="23" t="s">
        <v>459</v>
      </c>
    </row>
    <row r="518" spans="1:7" ht="19.5" thickBot="1" x14ac:dyDescent="0.35">
      <c r="A518" s="28" t="s">
        <v>664</v>
      </c>
      <c r="B518" s="19" t="s">
        <v>673</v>
      </c>
      <c r="C518" s="20">
        <v>2009</v>
      </c>
      <c r="D518" s="20" t="s">
        <v>8</v>
      </c>
      <c r="E518" s="20">
        <v>2</v>
      </c>
      <c r="F518" s="23" t="s">
        <v>459</v>
      </c>
      <c r="G518" s="23" t="s">
        <v>459</v>
      </c>
    </row>
    <row r="519" spans="1:7" ht="19.5" thickBot="1" x14ac:dyDescent="0.35">
      <c r="A519" s="28" t="s">
        <v>259</v>
      </c>
      <c r="B519" s="19" t="s">
        <v>260</v>
      </c>
      <c r="C519" s="20">
        <v>2012</v>
      </c>
      <c r="D519" s="20" t="s">
        <v>8</v>
      </c>
      <c r="E519" s="20">
        <v>1</v>
      </c>
      <c r="F519" s="23">
        <v>450</v>
      </c>
      <c r="G519" s="24">
        <f>F519*1.2</f>
        <v>540</v>
      </c>
    </row>
    <row r="520" spans="1:7" ht="19.5" thickBot="1" x14ac:dyDescent="0.35">
      <c r="A520" s="28" t="s">
        <v>259</v>
      </c>
      <c r="B520" s="19" t="s">
        <v>260</v>
      </c>
      <c r="C520" s="20">
        <v>2008</v>
      </c>
      <c r="D520" s="20" t="s">
        <v>8</v>
      </c>
      <c r="E520" s="20">
        <v>1</v>
      </c>
      <c r="F520" s="23">
        <v>600</v>
      </c>
      <c r="G520" s="24">
        <f>F520*1.2</f>
        <v>720</v>
      </c>
    </row>
    <row r="521" spans="1:7" ht="19.5" thickBot="1" x14ac:dyDescent="0.35">
      <c r="A521" s="28" t="s">
        <v>261</v>
      </c>
      <c r="B521" s="19" t="s">
        <v>262</v>
      </c>
      <c r="C521" s="20">
        <v>2010</v>
      </c>
      <c r="D521" s="20" t="s">
        <v>213</v>
      </c>
      <c r="E521" s="20">
        <v>3</v>
      </c>
      <c r="F521" s="23">
        <v>39</v>
      </c>
      <c r="G521" s="24">
        <f>F521*1.2</f>
        <v>46.8</v>
      </c>
    </row>
    <row r="522" spans="1:7" ht="19.5" thickBot="1" x14ac:dyDescent="0.35">
      <c r="A522" s="19" t="s">
        <v>334</v>
      </c>
      <c r="B522" s="19" t="s">
        <v>335</v>
      </c>
      <c r="C522" s="20">
        <v>2019</v>
      </c>
      <c r="D522" s="21" t="s">
        <v>8</v>
      </c>
      <c r="E522" s="22">
        <v>3</v>
      </c>
      <c r="F522" s="23">
        <v>33</v>
      </c>
      <c r="G522" s="75">
        <f>F522*1.2</f>
        <v>39.6</v>
      </c>
    </row>
    <row r="523" spans="1:7" ht="19.5" thickBot="1" x14ac:dyDescent="0.35">
      <c r="A523" s="19"/>
      <c r="B523" s="19"/>
      <c r="C523" s="20"/>
      <c r="D523" s="21"/>
      <c r="E523" s="22"/>
      <c r="F523" s="23"/>
      <c r="G523" s="24"/>
    </row>
    <row r="524" spans="1:7" ht="19.5" thickBot="1" x14ac:dyDescent="0.35">
      <c r="A524" s="19"/>
      <c r="B524" s="19"/>
      <c r="C524" s="20"/>
      <c r="D524" s="21"/>
      <c r="E524" s="22"/>
      <c r="F524" s="23"/>
      <c r="G524" s="24"/>
    </row>
    <row r="525" spans="1:7" ht="19.5" thickBot="1" x14ac:dyDescent="0.35">
      <c r="A525" s="25" t="s">
        <v>263</v>
      </c>
      <c r="B525" s="44"/>
      <c r="C525" s="60"/>
      <c r="D525" s="61"/>
      <c r="E525" s="22"/>
      <c r="F525" s="62"/>
      <c r="G525" s="24"/>
    </row>
    <row r="526" spans="1:7" ht="19.5" thickBot="1" x14ac:dyDescent="0.35">
      <c r="A526" s="19"/>
      <c r="B526" s="19"/>
      <c r="C526" s="20"/>
      <c r="D526" s="21"/>
      <c r="E526" s="22"/>
      <c r="F526" s="23"/>
      <c r="G526" s="24"/>
    </row>
    <row r="527" spans="1:7" ht="19.5" thickBot="1" x14ac:dyDescent="0.35">
      <c r="A527" s="19" t="s">
        <v>264</v>
      </c>
      <c r="B527" s="19" t="s">
        <v>265</v>
      </c>
      <c r="C527" s="20">
        <v>1994</v>
      </c>
      <c r="D527" s="21" t="s">
        <v>12</v>
      </c>
      <c r="E527" s="22">
        <v>1</v>
      </c>
      <c r="F527" s="23">
        <v>110</v>
      </c>
      <c r="G527" s="24">
        <f>F527*1.2</f>
        <v>132</v>
      </c>
    </row>
    <row r="528" spans="1:7" ht="19.5" thickBot="1" x14ac:dyDescent="0.35">
      <c r="A528" s="19"/>
      <c r="B528" s="19"/>
      <c r="C528" s="20"/>
      <c r="D528" s="21"/>
      <c r="E528" s="22"/>
      <c r="F528" s="23"/>
      <c r="G528" s="24"/>
    </row>
    <row r="529" spans="1:7" ht="19.5" thickBot="1" x14ac:dyDescent="0.35">
      <c r="A529" s="25" t="s">
        <v>266</v>
      </c>
      <c r="B529" s="44"/>
      <c r="C529" s="60"/>
      <c r="D529" s="61"/>
      <c r="E529" s="22"/>
      <c r="F529" s="23"/>
      <c r="G529" s="24"/>
    </row>
    <row r="530" spans="1:7" ht="19.5" thickBot="1" x14ac:dyDescent="0.35">
      <c r="A530" s="19"/>
      <c r="B530" s="19"/>
      <c r="C530" s="20"/>
      <c r="D530" s="21"/>
      <c r="E530" s="22"/>
      <c r="F530" s="23"/>
      <c r="G530" s="24"/>
    </row>
    <row r="531" spans="1:7" ht="19.5" thickBot="1" x14ac:dyDescent="0.35">
      <c r="A531" s="19" t="s">
        <v>267</v>
      </c>
      <c r="B531" s="19" t="s">
        <v>268</v>
      </c>
      <c r="C531" s="20">
        <v>1989</v>
      </c>
      <c r="D531" s="21" t="s">
        <v>12</v>
      </c>
      <c r="E531" s="22">
        <v>1</v>
      </c>
      <c r="F531" s="23">
        <v>450</v>
      </c>
      <c r="G531" s="24">
        <f>F531*1.2</f>
        <v>540</v>
      </c>
    </row>
    <row r="532" spans="1:7" ht="18" x14ac:dyDescent="0.25">
      <c r="A532" s="15"/>
      <c r="B532" s="15"/>
      <c r="C532" s="15"/>
      <c r="D532" s="15"/>
      <c r="E532" s="15"/>
      <c r="F532" s="15"/>
      <c r="G532" s="63"/>
    </row>
    <row r="533" spans="1:7" ht="18.75" x14ac:dyDescent="0.3">
      <c r="A533" s="13" t="s">
        <v>272</v>
      </c>
      <c r="B533" s="13" t="s">
        <v>1</v>
      </c>
      <c r="C533" s="13" t="s">
        <v>2</v>
      </c>
      <c r="D533" s="13" t="s">
        <v>3</v>
      </c>
      <c r="E533" s="64" t="s">
        <v>269</v>
      </c>
      <c r="F533" s="64" t="s">
        <v>270</v>
      </c>
      <c r="G533" s="64" t="s">
        <v>360</v>
      </c>
    </row>
    <row r="534" spans="1:7" ht="19.5" thickBot="1" x14ac:dyDescent="0.35">
      <c r="A534" s="65"/>
      <c r="B534" s="66"/>
      <c r="C534" s="67"/>
      <c r="D534" s="68"/>
      <c r="E534" s="16"/>
      <c r="F534" s="68"/>
      <c r="G534" s="69"/>
    </row>
    <row r="535" spans="1:7" ht="19.5" thickBot="1" x14ac:dyDescent="0.35">
      <c r="A535" s="70" t="s">
        <v>273</v>
      </c>
      <c r="B535" s="71"/>
      <c r="C535" s="72"/>
      <c r="D535" s="73"/>
      <c r="E535" s="22"/>
      <c r="F535" s="73"/>
      <c r="G535" s="74"/>
    </row>
    <row r="536" spans="1:7" ht="19.5" thickBot="1" x14ac:dyDescent="0.35">
      <c r="A536" s="19" t="s">
        <v>274</v>
      </c>
      <c r="B536" s="19" t="s">
        <v>275</v>
      </c>
      <c r="C536" s="20">
        <v>2016</v>
      </c>
      <c r="D536" s="21" t="s">
        <v>8</v>
      </c>
      <c r="E536" s="22">
        <v>3</v>
      </c>
      <c r="F536" s="23">
        <v>69</v>
      </c>
      <c r="G536" s="75">
        <f t="shared" ref="G536:G547" si="62">F536*1.2</f>
        <v>82.8</v>
      </c>
    </row>
    <row r="537" spans="1:7" ht="19.5" thickBot="1" x14ac:dyDescent="0.35">
      <c r="A537" s="19" t="s">
        <v>276</v>
      </c>
      <c r="B537" s="19" t="s">
        <v>275</v>
      </c>
      <c r="C537" s="20">
        <v>2013</v>
      </c>
      <c r="D537" s="21" t="s">
        <v>8</v>
      </c>
      <c r="E537" s="22">
        <v>12</v>
      </c>
      <c r="F537" s="23">
        <v>39</v>
      </c>
      <c r="G537" s="75">
        <f t="shared" si="62"/>
        <v>46.8</v>
      </c>
    </row>
    <row r="538" spans="1:7" ht="19.5" thickBot="1" x14ac:dyDescent="0.35">
      <c r="A538" s="19" t="s">
        <v>277</v>
      </c>
      <c r="B538" s="19" t="s">
        <v>278</v>
      </c>
      <c r="C538" s="20">
        <v>2017</v>
      </c>
      <c r="D538" s="21" t="s">
        <v>8</v>
      </c>
      <c r="E538" s="22">
        <v>6</v>
      </c>
      <c r="F538" s="23">
        <v>22</v>
      </c>
      <c r="G538" s="75">
        <f t="shared" si="62"/>
        <v>26.4</v>
      </c>
    </row>
    <row r="539" spans="1:7" ht="19.5" thickBot="1" x14ac:dyDescent="0.35">
      <c r="A539" s="19" t="s">
        <v>572</v>
      </c>
      <c r="B539" s="19" t="s">
        <v>279</v>
      </c>
      <c r="C539" s="20">
        <v>2015</v>
      </c>
      <c r="D539" s="21" t="s">
        <v>8</v>
      </c>
      <c r="E539" s="22">
        <v>3</v>
      </c>
      <c r="F539" s="23">
        <v>57.5</v>
      </c>
      <c r="G539" s="75">
        <f t="shared" si="62"/>
        <v>69</v>
      </c>
    </row>
    <row r="540" spans="1:7" ht="19.5" thickBot="1" x14ac:dyDescent="0.35">
      <c r="A540" s="39" t="s">
        <v>573</v>
      </c>
      <c r="B540" s="39" t="s">
        <v>279</v>
      </c>
      <c r="C540" s="40">
        <v>2016</v>
      </c>
      <c r="D540" s="41" t="s">
        <v>8</v>
      </c>
      <c r="E540" s="22">
        <v>1</v>
      </c>
      <c r="F540" s="43">
        <v>100</v>
      </c>
      <c r="G540" s="75">
        <f t="shared" si="62"/>
        <v>120</v>
      </c>
    </row>
    <row r="541" spans="1:7" ht="19.5" thickBot="1" x14ac:dyDescent="0.35">
      <c r="A541" s="39" t="s">
        <v>573</v>
      </c>
      <c r="B541" s="39" t="s">
        <v>279</v>
      </c>
      <c r="C541" s="40">
        <v>2011</v>
      </c>
      <c r="D541" s="41" t="s">
        <v>8</v>
      </c>
      <c r="E541" s="22">
        <v>3</v>
      </c>
      <c r="F541" s="43">
        <v>100</v>
      </c>
      <c r="G541" s="75">
        <f t="shared" si="62"/>
        <v>120</v>
      </c>
    </row>
    <row r="542" spans="1:7" ht="19.5" thickBot="1" x14ac:dyDescent="0.35">
      <c r="A542" s="39" t="s">
        <v>574</v>
      </c>
      <c r="B542" s="39" t="s">
        <v>280</v>
      </c>
      <c r="C542" s="40">
        <v>2010</v>
      </c>
      <c r="D542" s="41" t="s">
        <v>8</v>
      </c>
      <c r="E542" s="22">
        <v>1</v>
      </c>
      <c r="F542" s="43">
        <v>85</v>
      </c>
      <c r="G542" s="75">
        <f t="shared" si="62"/>
        <v>102</v>
      </c>
    </row>
    <row r="543" spans="1:7" ht="19.5" thickBot="1" x14ac:dyDescent="0.35">
      <c r="A543" s="39" t="s">
        <v>574</v>
      </c>
      <c r="B543" s="39" t="s">
        <v>280</v>
      </c>
      <c r="C543" s="40">
        <v>2016</v>
      </c>
      <c r="D543" s="41" t="s">
        <v>8</v>
      </c>
      <c r="E543" s="22">
        <v>1</v>
      </c>
      <c r="F543" s="43">
        <v>85</v>
      </c>
      <c r="G543" s="75">
        <f t="shared" si="62"/>
        <v>102</v>
      </c>
    </row>
    <row r="544" spans="1:7" ht="19.5" thickBot="1" x14ac:dyDescent="0.35">
      <c r="A544" s="39" t="s">
        <v>575</v>
      </c>
      <c r="B544" s="39" t="s">
        <v>280</v>
      </c>
      <c r="C544" s="40">
        <v>2016</v>
      </c>
      <c r="D544" s="41" t="s">
        <v>8</v>
      </c>
      <c r="E544" s="22">
        <v>3</v>
      </c>
      <c r="F544" s="43">
        <v>85</v>
      </c>
      <c r="G544" s="75">
        <f t="shared" si="62"/>
        <v>102</v>
      </c>
    </row>
    <row r="545" spans="1:7" ht="19.5" thickBot="1" x14ac:dyDescent="0.35">
      <c r="A545" s="19" t="s">
        <v>576</v>
      </c>
      <c r="B545" s="19" t="s">
        <v>278</v>
      </c>
      <c r="C545" s="20">
        <v>2015</v>
      </c>
      <c r="D545" s="21" t="s">
        <v>8</v>
      </c>
      <c r="E545" s="22">
        <v>6</v>
      </c>
      <c r="F545" s="23">
        <v>27.5</v>
      </c>
      <c r="G545" s="75">
        <f t="shared" si="62"/>
        <v>33</v>
      </c>
    </row>
    <row r="546" spans="1:7" ht="19.5" thickBot="1" x14ac:dyDescent="0.35">
      <c r="A546" s="19" t="s">
        <v>577</v>
      </c>
      <c r="B546" s="19" t="s">
        <v>278</v>
      </c>
      <c r="C546" s="20">
        <v>2005</v>
      </c>
      <c r="D546" s="21" t="s">
        <v>8</v>
      </c>
      <c r="E546" s="22">
        <v>2</v>
      </c>
      <c r="F546" s="23">
        <v>39</v>
      </c>
      <c r="G546" s="75">
        <f t="shared" si="62"/>
        <v>46.8</v>
      </c>
    </row>
    <row r="547" spans="1:7" ht="19.5" thickBot="1" x14ac:dyDescent="0.35">
      <c r="A547" s="19" t="s">
        <v>577</v>
      </c>
      <c r="B547" s="19" t="s">
        <v>278</v>
      </c>
      <c r="C547" s="20">
        <v>2001</v>
      </c>
      <c r="D547" s="21" t="s">
        <v>8</v>
      </c>
      <c r="E547" s="22">
        <v>2</v>
      </c>
      <c r="F547" s="23">
        <v>45</v>
      </c>
      <c r="G547" s="75">
        <f t="shared" si="62"/>
        <v>54</v>
      </c>
    </row>
    <row r="548" spans="1:7" ht="19.5" thickBot="1" x14ac:dyDescent="0.35">
      <c r="A548" s="76"/>
      <c r="B548" s="77"/>
      <c r="C548" s="72"/>
      <c r="D548" s="72"/>
      <c r="E548" s="22"/>
      <c r="F548" s="78"/>
      <c r="G548" s="75"/>
    </row>
    <row r="549" spans="1:7" ht="19.5" thickBot="1" x14ac:dyDescent="0.35">
      <c r="A549" s="79" t="s">
        <v>578</v>
      </c>
      <c r="B549" s="80"/>
      <c r="C549" s="72"/>
      <c r="D549" s="72"/>
      <c r="E549" s="22"/>
      <c r="F549" s="78"/>
      <c r="G549" s="75"/>
    </row>
    <row r="550" spans="1:7" ht="19.5" thickBot="1" x14ac:dyDescent="0.35">
      <c r="A550" s="19" t="s">
        <v>281</v>
      </c>
      <c r="B550" s="19" t="s">
        <v>579</v>
      </c>
      <c r="C550" s="20">
        <v>2018</v>
      </c>
      <c r="D550" s="21" t="s">
        <v>8</v>
      </c>
      <c r="E550" s="22">
        <v>6</v>
      </c>
      <c r="F550" s="23">
        <v>24</v>
      </c>
      <c r="G550" s="75">
        <f t="shared" ref="G550:G573" si="63">F550*1.2</f>
        <v>28.799999999999997</v>
      </c>
    </row>
    <row r="551" spans="1:7" ht="19.5" thickBot="1" x14ac:dyDescent="0.35">
      <c r="A551" s="19" t="s">
        <v>281</v>
      </c>
      <c r="B551" s="19" t="s">
        <v>580</v>
      </c>
      <c r="C551" s="20">
        <v>2019</v>
      </c>
      <c r="D551" s="21" t="s">
        <v>8</v>
      </c>
      <c r="E551" s="22">
        <v>6</v>
      </c>
      <c r="F551" s="23">
        <v>12</v>
      </c>
      <c r="G551" s="75">
        <f t="shared" si="63"/>
        <v>14.399999999999999</v>
      </c>
    </row>
    <row r="552" spans="1:7" ht="19.5" thickBot="1" x14ac:dyDescent="0.35">
      <c r="A552" s="39" t="s">
        <v>281</v>
      </c>
      <c r="B552" s="39" t="s">
        <v>282</v>
      </c>
      <c r="C552" s="40">
        <v>2018</v>
      </c>
      <c r="D552" s="41" t="s">
        <v>8</v>
      </c>
      <c r="E552" s="22">
        <v>4</v>
      </c>
      <c r="F552" s="43">
        <v>40</v>
      </c>
      <c r="G552" s="75">
        <f t="shared" si="63"/>
        <v>48</v>
      </c>
    </row>
    <row r="553" spans="1:7" ht="19.5" thickBot="1" x14ac:dyDescent="0.35">
      <c r="A553" s="39" t="s">
        <v>281</v>
      </c>
      <c r="B553" s="39" t="s">
        <v>194</v>
      </c>
      <c r="C553" s="40">
        <v>2018</v>
      </c>
      <c r="D553" s="41" t="s">
        <v>8</v>
      </c>
      <c r="E553" s="22">
        <v>2</v>
      </c>
      <c r="F553" s="43">
        <v>38</v>
      </c>
      <c r="G553" s="75">
        <f t="shared" si="63"/>
        <v>45.6</v>
      </c>
    </row>
    <row r="554" spans="1:7" ht="19.5" thickBot="1" x14ac:dyDescent="0.35">
      <c r="A554" s="39" t="s">
        <v>283</v>
      </c>
      <c r="B554" s="39" t="s">
        <v>284</v>
      </c>
      <c r="C554" s="40">
        <v>2020</v>
      </c>
      <c r="D554" s="41" t="s">
        <v>8</v>
      </c>
      <c r="E554" s="22">
        <v>6</v>
      </c>
      <c r="F554" s="43">
        <v>30</v>
      </c>
      <c r="G554" s="75">
        <f t="shared" si="63"/>
        <v>36</v>
      </c>
    </row>
    <row r="555" spans="1:7" ht="19.5" thickBot="1" x14ac:dyDescent="0.35">
      <c r="A555" s="39" t="s">
        <v>581</v>
      </c>
      <c r="B555" s="39" t="s">
        <v>285</v>
      </c>
      <c r="C555" s="40">
        <v>2019</v>
      </c>
      <c r="D555" s="41" t="s">
        <v>12</v>
      </c>
      <c r="E555" s="22">
        <v>3</v>
      </c>
      <c r="F555" s="43">
        <v>55</v>
      </c>
      <c r="G555" s="75">
        <f t="shared" si="63"/>
        <v>66</v>
      </c>
    </row>
    <row r="556" spans="1:7" ht="19.5" thickBot="1" x14ac:dyDescent="0.35">
      <c r="A556" s="39" t="s">
        <v>582</v>
      </c>
      <c r="B556" s="39" t="s">
        <v>286</v>
      </c>
      <c r="C556" s="40">
        <v>2017</v>
      </c>
      <c r="D556" s="41" t="s">
        <v>12</v>
      </c>
      <c r="E556" s="22">
        <v>1</v>
      </c>
      <c r="F556" s="43">
        <v>55</v>
      </c>
      <c r="G556" s="75">
        <f t="shared" si="63"/>
        <v>66</v>
      </c>
    </row>
    <row r="557" spans="1:7" ht="19.5" thickBot="1" x14ac:dyDescent="0.35">
      <c r="A557" s="19" t="s">
        <v>583</v>
      </c>
      <c r="B557" s="19" t="s">
        <v>287</v>
      </c>
      <c r="C557" s="20">
        <v>2018</v>
      </c>
      <c r="D557" s="21" t="s">
        <v>8</v>
      </c>
      <c r="E557" s="22">
        <v>22</v>
      </c>
      <c r="F557" s="23">
        <v>9.5</v>
      </c>
      <c r="G557" s="75">
        <f t="shared" si="63"/>
        <v>11.4</v>
      </c>
    </row>
    <row r="558" spans="1:7" ht="19.5" thickBot="1" x14ac:dyDescent="0.35">
      <c r="A558" s="19" t="s">
        <v>584</v>
      </c>
      <c r="B558" s="19" t="s">
        <v>288</v>
      </c>
      <c r="C558" s="20">
        <v>2016</v>
      </c>
      <c r="D558" s="21" t="s">
        <v>8</v>
      </c>
      <c r="E558" s="22">
        <v>22</v>
      </c>
      <c r="F558" s="23">
        <v>12</v>
      </c>
      <c r="G558" s="75">
        <f t="shared" si="63"/>
        <v>14.399999999999999</v>
      </c>
    </row>
    <row r="559" spans="1:7" ht="19.5" thickBot="1" x14ac:dyDescent="0.35">
      <c r="A559" s="19" t="s">
        <v>585</v>
      </c>
      <c r="B559" s="19" t="s">
        <v>288</v>
      </c>
      <c r="C559" s="20">
        <v>2018</v>
      </c>
      <c r="D559" s="21" t="s">
        <v>8</v>
      </c>
      <c r="E559" s="22">
        <v>22</v>
      </c>
      <c r="F559" s="23">
        <v>9</v>
      </c>
      <c r="G559" s="75">
        <f t="shared" si="63"/>
        <v>10.799999999999999</v>
      </c>
    </row>
    <row r="560" spans="1:7" ht="19.5" thickBot="1" x14ac:dyDescent="0.35">
      <c r="A560" s="19" t="s">
        <v>586</v>
      </c>
      <c r="B560" s="19" t="s">
        <v>287</v>
      </c>
      <c r="C560" s="20">
        <v>2015</v>
      </c>
      <c r="D560" s="21" t="s">
        <v>8</v>
      </c>
      <c r="E560" s="22">
        <v>22</v>
      </c>
      <c r="F560" s="23">
        <v>16</v>
      </c>
      <c r="G560" s="75">
        <f t="shared" si="63"/>
        <v>19.2</v>
      </c>
    </row>
    <row r="561" spans="1:7" ht="19.5" thickBot="1" x14ac:dyDescent="0.35">
      <c r="A561" s="19" t="s">
        <v>587</v>
      </c>
      <c r="B561" s="19" t="s">
        <v>588</v>
      </c>
      <c r="C561" s="20">
        <v>2015</v>
      </c>
      <c r="D561" s="21" t="s">
        <v>8</v>
      </c>
      <c r="E561" s="22">
        <v>16</v>
      </c>
      <c r="F561" s="23">
        <v>35</v>
      </c>
      <c r="G561" s="75">
        <f t="shared" si="63"/>
        <v>42</v>
      </c>
    </row>
    <row r="562" spans="1:7" ht="19.5" thickBot="1" x14ac:dyDescent="0.35">
      <c r="A562" s="81" t="s">
        <v>589</v>
      </c>
      <c r="B562" s="81" t="s">
        <v>289</v>
      </c>
      <c r="C562" s="82">
        <v>2015</v>
      </c>
      <c r="D562" s="83" t="s">
        <v>8</v>
      </c>
      <c r="E562" s="22">
        <v>2</v>
      </c>
      <c r="F562" s="84">
        <v>35</v>
      </c>
      <c r="G562" s="75">
        <f t="shared" si="63"/>
        <v>42</v>
      </c>
    </row>
    <row r="563" spans="1:7" ht="19.5" thickBot="1" x14ac:dyDescent="0.35">
      <c r="A563" s="19" t="s">
        <v>590</v>
      </c>
      <c r="B563" s="19" t="s">
        <v>290</v>
      </c>
      <c r="C563" s="20">
        <v>2016</v>
      </c>
      <c r="D563" s="21" t="s">
        <v>8</v>
      </c>
      <c r="E563" s="22">
        <v>10</v>
      </c>
      <c r="F563" s="23">
        <v>19</v>
      </c>
      <c r="G563" s="75">
        <f t="shared" si="63"/>
        <v>22.8</v>
      </c>
    </row>
    <row r="564" spans="1:7" ht="19.5" thickBot="1" x14ac:dyDescent="0.35">
      <c r="A564" s="19" t="s">
        <v>591</v>
      </c>
      <c r="B564" s="19" t="s">
        <v>291</v>
      </c>
      <c r="C564" s="20">
        <v>2018</v>
      </c>
      <c r="D564" s="21" t="s">
        <v>8</v>
      </c>
      <c r="E564" s="22">
        <v>16</v>
      </c>
      <c r="F564" s="23">
        <v>8</v>
      </c>
      <c r="G564" s="75">
        <f t="shared" si="63"/>
        <v>9.6</v>
      </c>
    </row>
    <row r="565" spans="1:7" ht="19.5" thickBot="1" x14ac:dyDescent="0.35">
      <c r="A565" s="19" t="s">
        <v>592</v>
      </c>
      <c r="B565" s="19" t="s">
        <v>290</v>
      </c>
      <c r="C565" s="20">
        <v>2017</v>
      </c>
      <c r="D565" s="21" t="s">
        <v>8</v>
      </c>
      <c r="E565" s="22">
        <v>10</v>
      </c>
      <c r="F565" s="23">
        <v>14</v>
      </c>
      <c r="G565" s="75">
        <f t="shared" si="63"/>
        <v>16.8</v>
      </c>
    </row>
    <row r="566" spans="1:7" ht="19.5" thickBot="1" x14ac:dyDescent="0.35">
      <c r="A566" s="19" t="s">
        <v>593</v>
      </c>
      <c r="B566" s="19" t="s">
        <v>292</v>
      </c>
      <c r="C566" s="20">
        <v>2018</v>
      </c>
      <c r="D566" s="21" t="s">
        <v>8</v>
      </c>
      <c r="E566" s="22">
        <v>16</v>
      </c>
      <c r="F566" s="23">
        <v>10</v>
      </c>
      <c r="G566" s="75">
        <f t="shared" si="63"/>
        <v>12</v>
      </c>
    </row>
    <row r="567" spans="1:7" ht="19.5" thickBot="1" x14ac:dyDescent="0.35">
      <c r="A567" s="19" t="s">
        <v>594</v>
      </c>
      <c r="B567" s="19" t="s">
        <v>292</v>
      </c>
      <c r="C567" s="20">
        <v>2018</v>
      </c>
      <c r="D567" s="21" t="s">
        <v>8</v>
      </c>
      <c r="E567" s="22">
        <v>10</v>
      </c>
      <c r="F567" s="23">
        <v>8</v>
      </c>
      <c r="G567" s="75">
        <f t="shared" si="63"/>
        <v>9.6</v>
      </c>
    </row>
    <row r="568" spans="1:7" ht="19.5" thickBot="1" x14ac:dyDescent="0.35">
      <c r="A568" s="19" t="s">
        <v>595</v>
      </c>
      <c r="B568" s="19" t="s">
        <v>290</v>
      </c>
      <c r="C568" s="20">
        <v>2016</v>
      </c>
      <c r="D568" s="21" t="s">
        <v>8</v>
      </c>
      <c r="E568" s="22">
        <v>10</v>
      </c>
      <c r="F568" s="23">
        <v>14</v>
      </c>
      <c r="G568" s="75">
        <f t="shared" si="63"/>
        <v>16.8</v>
      </c>
    </row>
    <row r="569" spans="1:7" ht="19.5" thickBot="1" x14ac:dyDescent="0.35">
      <c r="A569" s="19" t="s">
        <v>596</v>
      </c>
      <c r="B569" s="19" t="s">
        <v>292</v>
      </c>
      <c r="C569" s="20">
        <v>2017</v>
      </c>
      <c r="D569" s="21" t="s">
        <v>8</v>
      </c>
      <c r="E569" s="22">
        <v>16</v>
      </c>
      <c r="F569" s="23">
        <v>10</v>
      </c>
      <c r="G569" s="75">
        <f t="shared" si="63"/>
        <v>12</v>
      </c>
    </row>
    <row r="570" spans="1:7" ht="19.5" thickBot="1" x14ac:dyDescent="0.35">
      <c r="A570" s="39" t="s">
        <v>293</v>
      </c>
      <c r="B570" s="39" t="s">
        <v>294</v>
      </c>
      <c r="C570" s="40">
        <v>2019</v>
      </c>
      <c r="D570" s="41" t="s">
        <v>8</v>
      </c>
      <c r="E570" s="22">
        <v>3</v>
      </c>
      <c r="F570" s="43">
        <v>55</v>
      </c>
      <c r="G570" s="75">
        <f t="shared" si="63"/>
        <v>66</v>
      </c>
    </row>
    <row r="571" spans="1:7" ht="19.5" thickBot="1" x14ac:dyDescent="0.35">
      <c r="A571" s="39" t="s">
        <v>293</v>
      </c>
      <c r="B571" s="39" t="s">
        <v>294</v>
      </c>
      <c r="C571" s="40">
        <v>2020</v>
      </c>
      <c r="D571" s="41" t="s">
        <v>8</v>
      </c>
      <c r="E571" s="22">
        <v>3</v>
      </c>
      <c r="F571" s="43">
        <v>55</v>
      </c>
      <c r="G571" s="75">
        <f t="shared" si="63"/>
        <v>66</v>
      </c>
    </row>
    <row r="572" spans="1:7" ht="19.5" thickBot="1" x14ac:dyDescent="0.35">
      <c r="A572" s="39" t="s">
        <v>597</v>
      </c>
      <c r="B572" s="39" t="s">
        <v>295</v>
      </c>
      <c r="C572" s="40">
        <v>2015</v>
      </c>
      <c r="D572" s="41" t="s">
        <v>8</v>
      </c>
      <c r="E572" s="22">
        <v>2</v>
      </c>
      <c r="F572" s="43">
        <v>33</v>
      </c>
      <c r="G572" s="75">
        <f t="shared" si="63"/>
        <v>39.6</v>
      </c>
    </row>
    <row r="573" spans="1:7" ht="19.5" thickBot="1" x14ac:dyDescent="0.35">
      <c r="A573" s="39" t="s">
        <v>598</v>
      </c>
      <c r="B573" s="39" t="s">
        <v>295</v>
      </c>
      <c r="C573" s="40">
        <v>2018</v>
      </c>
      <c r="D573" s="41" t="s">
        <v>8</v>
      </c>
      <c r="E573" s="22">
        <v>2</v>
      </c>
      <c r="F573" s="43">
        <v>33</v>
      </c>
      <c r="G573" s="75">
        <f t="shared" si="63"/>
        <v>39.6</v>
      </c>
    </row>
    <row r="574" spans="1:7" ht="19.5" thickBot="1" x14ac:dyDescent="0.35">
      <c r="A574" s="76"/>
      <c r="B574" s="77"/>
      <c r="C574" s="72"/>
      <c r="D574" s="72"/>
      <c r="E574" s="22"/>
      <c r="F574" s="78"/>
      <c r="G574" s="75"/>
    </row>
    <row r="575" spans="1:7" ht="19.5" thickBot="1" x14ac:dyDescent="0.35">
      <c r="A575" s="79" t="s">
        <v>599</v>
      </c>
      <c r="B575" s="80"/>
      <c r="C575" s="72"/>
      <c r="D575" s="72"/>
      <c r="E575" s="22"/>
      <c r="F575" s="78"/>
      <c r="G575" s="75"/>
    </row>
    <row r="576" spans="1:7" ht="19.5" thickBot="1" x14ac:dyDescent="0.35">
      <c r="A576" s="39" t="s">
        <v>30</v>
      </c>
      <c r="B576" s="39" t="s">
        <v>296</v>
      </c>
      <c r="C576" s="40">
        <v>2020</v>
      </c>
      <c r="D576" s="41" t="s">
        <v>8</v>
      </c>
      <c r="E576" s="22">
        <v>6</v>
      </c>
      <c r="F576" s="43">
        <v>85</v>
      </c>
      <c r="G576" s="75">
        <f t="shared" ref="G576:G599" si="64">F576*1.2</f>
        <v>102</v>
      </c>
    </row>
    <row r="577" spans="1:7" ht="19.5" thickBot="1" x14ac:dyDescent="0.35">
      <c r="A577" s="19" t="s">
        <v>298</v>
      </c>
      <c r="B577" s="19" t="s">
        <v>91</v>
      </c>
      <c r="C577" s="20">
        <v>2019</v>
      </c>
      <c r="D577" s="21" t="s">
        <v>8</v>
      </c>
      <c r="E577" s="22">
        <v>21</v>
      </c>
      <c r="F577" s="23">
        <v>20</v>
      </c>
      <c r="G577" s="75">
        <f t="shared" si="64"/>
        <v>24</v>
      </c>
    </row>
    <row r="578" spans="1:7" ht="19.5" thickBot="1" x14ac:dyDescent="0.35">
      <c r="A578" s="19" t="s">
        <v>298</v>
      </c>
      <c r="B578" s="19" t="s">
        <v>299</v>
      </c>
      <c r="C578" s="20">
        <v>2019</v>
      </c>
      <c r="D578" s="21" t="s">
        <v>8</v>
      </c>
      <c r="E578" s="22">
        <v>12</v>
      </c>
      <c r="F578" s="23">
        <v>40</v>
      </c>
      <c r="G578" s="75">
        <f t="shared" si="64"/>
        <v>48</v>
      </c>
    </row>
    <row r="579" spans="1:7" ht="19.5" thickBot="1" x14ac:dyDescent="0.35">
      <c r="A579" s="39" t="s">
        <v>298</v>
      </c>
      <c r="B579" s="39" t="s">
        <v>299</v>
      </c>
      <c r="C579" s="40">
        <v>2016</v>
      </c>
      <c r="D579" s="41" t="s">
        <v>8</v>
      </c>
      <c r="E579" s="22">
        <v>5</v>
      </c>
      <c r="F579" s="43">
        <v>49</v>
      </c>
      <c r="G579" s="75">
        <f t="shared" si="64"/>
        <v>58.8</v>
      </c>
    </row>
    <row r="580" spans="1:7" ht="19.5" thickBot="1" x14ac:dyDescent="0.35">
      <c r="A580" s="19" t="s">
        <v>50</v>
      </c>
      <c r="B580" s="19" t="s">
        <v>300</v>
      </c>
      <c r="C580" s="20">
        <v>2020</v>
      </c>
      <c r="D580" s="21" t="s">
        <v>8</v>
      </c>
      <c r="E580" s="22">
        <v>12</v>
      </c>
      <c r="F580" s="23">
        <v>29</v>
      </c>
      <c r="G580" s="75">
        <f t="shared" si="64"/>
        <v>34.799999999999997</v>
      </c>
    </row>
    <row r="581" spans="1:7" ht="19.5" thickBot="1" x14ac:dyDescent="0.35">
      <c r="A581" s="19" t="s">
        <v>301</v>
      </c>
      <c r="B581" s="19" t="s">
        <v>302</v>
      </c>
      <c r="C581" s="20">
        <v>2018</v>
      </c>
      <c r="D581" s="21" t="s">
        <v>8</v>
      </c>
      <c r="E581" s="22">
        <v>12</v>
      </c>
      <c r="F581" s="23">
        <v>39</v>
      </c>
      <c r="G581" s="75">
        <f t="shared" si="64"/>
        <v>46.8</v>
      </c>
    </row>
    <row r="582" spans="1:7" ht="19.5" thickBot="1" x14ac:dyDescent="0.35">
      <c r="A582" s="39" t="s">
        <v>303</v>
      </c>
      <c r="B582" s="39" t="s">
        <v>136</v>
      </c>
      <c r="C582" s="40">
        <v>2019</v>
      </c>
      <c r="D582" s="41" t="s">
        <v>12</v>
      </c>
      <c r="E582" s="22">
        <v>1</v>
      </c>
      <c r="F582" s="43">
        <v>45</v>
      </c>
      <c r="G582" s="75">
        <f t="shared" si="64"/>
        <v>54</v>
      </c>
    </row>
    <row r="583" spans="1:7" ht="19.5" thickBot="1" x14ac:dyDescent="0.35">
      <c r="A583" s="19" t="s">
        <v>177</v>
      </c>
      <c r="B583" s="19" t="s">
        <v>600</v>
      </c>
      <c r="C583" s="20">
        <v>2016</v>
      </c>
      <c r="D583" s="21" t="s">
        <v>8</v>
      </c>
      <c r="E583" s="22">
        <v>2</v>
      </c>
      <c r="F583" s="23">
        <v>39</v>
      </c>
      <c r="G583" s="75">
        <f t="shared" si="64"/>
        <v>46.8</v>
      </c>
    </row>
    <row r="584" spans="1:7" ht="19.5" thickBot="1" x14ac:dyDescent="0.35">
      <c r="A584" s="19" t="s">
        <v>177</v>
      </c>
      <c r="B584" s="19" t="s">
        <v>601</v>
      </c>
      <c r="C584" s="20">
        <v>2014</v>
      </c>
      <c r="D584" s="21" t="s">
        <v>8</v>
      </c>
      <c r="E584" s="22">
        <v>2</v>
      </c>
      <c r="F584" s="23">
        <v>41</v>
      </c>
      <c r="G584" s="75">
        <f t="shared" si="64"/>
        <v>49.199999999999996</v>
      </c>
    </row>
    <row r="585" spans="1:7" ht="19.5" thickBot="1" x14ac:dyDescent="0.35">
      <c r="A585" s="19" t="s">
        <v>304</v>
      </c>
      <c r="B585" s="19" t="s">
        <v>305</v>
      </c>
      <c r="C585" s="20">
        <v>2019</v>
      </c>
      <c r="D585" s="21" t="s">
        <v>8</v>
      </c>
      <c r="E585" s="22">
        <v>6</v>
      </c>
      <c r="F585" s="23">
        <v>25</v>
      </c>
      <c r="G585" s="75">
        <f t="shared" si="64"/>
        <v>30</v>
      </c>
    </row>
    <row r="586" spans="1:7" ht="19.5" thickBot="1" x14ac:dyDescent="0.35">
      <c r="A586" s="39" t="s">
        <v>306</v>
      </c>
      <c r="B586" s="39" t="s">
        <v>307</v>
      </c>
      <c r="C586" s="40">
        <v>2018</v>
      </c>
      <c r="D586" s="41" t="s">
        <v>8</v>
      </c>
      <c r="E586" s="22">
        <v>14</v>
      </c>
      <c r="F586" s="43">
        <v>42</v>
      </c>
      <c r="G586" s="75">
        <f t="shared" si="64"/>
        <v>50.4</v>
      </c>
    </row>
    <row r="587" spans="1:7" ht="19.5" thickBot="1" x14ac:dyDescent="0.35">
      <c r="A587" s="39" t="s">
        <v>306</v>
      </c>
      <c r="B587" s="39" t="s">
        <v>602</v>
      </c>
      <c r="C587" s="40">
        <v>2018</v>
      </c>
      <c r="D587" s="41" t="s">
        <v>8</v>
      </c>
      <c r="E587" s="22">
        <v>12</v>
      </c>
      <c r="F587" s="43">
        <v>44</v>
      </c>
      <c r="G587" s="75">
        <f t="shared" si="64"/>
        <v>52.8</v>
      </c>
    </row>
    <row r="588" spans="1:7" ht="19.5" thickBot="1" x14ac:dyDescent="0.35">
      <c r="A588" s="39" t="s">
        <v>306</v>
      </c>
      <c r="B588" s="39" t="s">
        <v>603</v>
      </c>
      <c r="C588" s="40">
        <v>2018</v>
      </c>
      <c r="D588" s="41" t="s">
        <v>8</v>
      </c>
      <c r="E588" s="22">
        <v>17</v>
      </c>
      <c r="F588" s="43">
        <v>44</v>
      </c>
      <c r="G588" s="75">
        <f t="shared" si="64"/>
        <v>52.8</v>
      </c>
    </row>
    <row r="589" spans="1:7" ht="19.5" thickBot="1" x14ac:dyDescent="0.35">
      <c r="A589" s="19" t="s">
        <v>308</v>
      </c>
      <c r="B589" s="19" t="s">
        <v>604</v>
      </c>
      <c r="C589" s="20">
        <v>2018</v>
      </c>
      <c r="D589" s="21" t="s">
        <v>8</v>
      </c>
      <c r="E589" s="22">
        <v>18</v>
      </c>
      <c r="F589" s="23">
        <v>59</v>
      </c>
      <c r="G589" s="75">
        <f t="shared" si="64"/>
        <v>70.8</v>
      </c>
    </row>
    <row r="590" spans="1:7" ht="19.5" thickBot="1" x14ac:dyDescent="0.35">
      <c r="A590" s="19" t="s">
        <v>308</v>
      </c>
      <c r="B590" s="19" t="s">
        <v>605</v>
      </c>
      <c r="C590" s="20">
        <v>2017</v>
      </c>
      <c r="D590" s="21" t="s">
        <v>8</v>
      </c>
      <c r="E590" s="22">
        <v>12</v>
      </c>
      <c r="F590" s="23">
        <v>55</v>
      </c>
      <c r="G590" s="75">
        <f t="shared" si="64"/>
        <v>66</v>
      </c>
    </row>
    <row r="591" spans="1:7" ht="19.5" thickBot="1" x14ac:dyDescent="0.35">
      <c r="A591" s="19" t="s">
        <v>308</v>
      </c>
      <c r="B591" s="19" t="s">
        <v>309</v>
      </c>
      <c r="C591" s="20">
        <v>2017</v>
      </c>
      <c r="D591" s="21" t="s">
        <v>8</v>
      </c>
      <c r="E591" s="22">
        <v>6</v>
      </c>
      <c r="F591" s="23">
        <v>55</v>
      </c>
      <c r="G591" s="75">
        <f t="shared" si="64"/>
        <v>66</v>
      </c>
    </row>
    <row r="592" spans="1:7" ht="19.5" thickBot="1" x14ac:dyDescent="0.35">
      <c r="A592" s="19" t="s">
        <v>310</v>
      </c>
      <c r="B592" s="19" t="s">
        <v>606</v>
      </c>
      <c r="C592" s="20">
        <v>2016</v>
      </c>
      <c r="D592" s="21" t="s">
        <v>8</v>
      </c>
      <c r="E592" s="22">
        <v>6</v>
      </c>
      <c r="F592" s="23">
        <v>59</v>
      </c>
      <c r="G592" s="75">
        <f t="shared" si="64"/>
        <v>70.8</v>
      </c>
    </row>
    <row r="593" spans="1:7" ht="20.25" thickBot="1" x14ac:dyDescent="0.4">
      <c r="A593" s="19" t="s">
        <v>607</v>
      </c>
      <c r="B593" s="19" t="s">
        <v>608</v>
      </c>
      <c r="C593" s="20">
        <v>2016</v>
      </c>
      <c r="D593" s="21" t="s">
        <v>8</v>
      </c>
      <c r="E593" s="22">
        <v>6</v>
      </c>
      <c r="F593" s="23">
        <v>59</v>
      </c>
      <c r="G593" s="75">
        <f t="shared" si="64"/>
        <v>70.8</v>
      </c>
    </row>
    <row r="594" spans="1:7" ht="19.5" thickBot="1" x14ac:dyDescent="0.35">
      <c r="A594" s="19" t="s">
        <v>159</v>
      </c>
      <c r="B594" s="19" t="s">
        <v>311</v>
      </c>
      <c r="C594" s="20">
        <v>2018</v>
      </c>
      <c r="D594" s="21" t="s">
        <v>8</v>
      </c>
      <c r="E594" s="22">
        <v>12</v>
      </c>
      <c r="F594" s="23">
        <v>33</v>
      </c>
      <c r="G594" s="75">
        <f t="shared" si="64"/>
        <v>39.6</v>
      </c>
    </row>
    <row r="595" spans="1:7" ht="19.5" thickBot="1" x14ac:dyDescent="0.35">
      <c r="A595" s="19" t="s">
        <v>312</v>
      </c>
      <c r="B595" s="19" t="s">
        <v>609</v>
      </c>
      <c r="C595" s="20">
        <v>2019</v>
      </c>
      <c r="D595" s="21" t="s">
        <v>8</v>
      </c>
      <c r="E595" s="22">
        <v>12</v>
      </c>
      <c r="F595" s="23">
        <v>24</v>
      </c>
      <c r="G595" s="75">
        <f t="shared" si="64"/>
        <v>28.799999999999997</v>
      </c>
    </row>
    <row r="596" spans="1:7" ht="19.5" thickBot="1" x14ac:dyDescent="0.35">
      <c r="A596" s="19" t="s">
        <v>312</v>
      </c>
      <c r="B596" s="19" t="s">
        <v>313</v>
      </c>
      <c r="C596" s="20">
        <v>2019</v>
      </c>
      <c r="D596" s="21" t="s">
        <v>8</v>
      </c>
      <c r="E596" s="22">
        <v>12</v>
      </c>
      <c r="F596" s="23">
        <v>18</v>
      </c>
      <c r="G596" s="75">
        <f t="shared" si="64"/>
        <v>21.599999999999998</v>
      </c>
    </row>
    <row r="597" spans="1:7" ht="19.5" thickBot="1" x14ac:dyDescent="0.35">
      <c r="A597" s="19" t="s">
        <v>312</v>
      </c>
      <c r="B597" s="19" t="s">
        <v>610</v>
      </c>
      <c r="C597" s="20">
        <v>2019</v>
      </c>
      <c r="D597" s="21" t="s">
        <v>8</v>
      </c>
      <c r="E597" s="22">
        <v>6</v>
      </c>
      <c r="F597" s="23">
        <v>35</v>
      </c>
      <c r="G597" s="75">
        <f t="shared" si="64"/>
        <v>42</v>
      </c>
    </row>
    <row r="598" spans="1:7" ht="19.5" thickBot="1" x14ac:dyDescent="0.35">
      <c r="A598" s="19" t="s">
        <v>315</v>
      </c>
      <c r="B598" s="19" t="s">
        <v>611</v>
      </c>
      <c r="C598" s="20">
        <v>2016</v>
      </c>
      <c r="D598" s="21" t="s">
        <v>8</v>
      </c>
      <c r="E598" s="22">
        <v>6</v>
      </c>
      <c r="F598" s="23">
        <v>90</v>
      </c>
      <c r="G598" s="75">
        <f t="shared" si="64"/>
        <v>108</v>
      </c>
    </row>
    <row r="599" spans="1:7" ht="19.5" thickBot="1" x14ac:dyDescent="0.35">
      <c r="A599" s="19" t="s">
        <v>315</v>
      </c>
      <c r="B599" s="19" t="s">
        <v>612</v>
      </c>
      <c r="C599" s="20">
        <v>2015</v>
      </c>
      <c r="D599" s="21" t="s">
        <v>8</v>
      </c>
      <c r="E599" s="22">
        <v>6</v>
      </c>
      <c r="F599" s="23">
        <v>49</v>
      </c>
      <c r="G599" s="75">
        <f t="shared" si="64"/>
        <v>58.8</v>
      </c>
    </row>
    <row r="600" spans="1:7" ht="19.5" thickBot="1" x14ac:dyDescent="0.35">
      <c r="A600" s="76"/>
      <c r="B600" s="77"/>
      <c r="C600" s="72"/>
      <c r="D600" s="72"/>
      <c r="E600" s="22"/>
      <c r="F600" s="78"/>
      <c r="G600" s="75"/>
    </row>
    <row r="601" spans="1:7" ht="19.5" thickBot="1" x14ac:dyDescent="0.35">
      <c r="A601" s="85" t="s">
        <v>613</v>
      </c>
      <c r="B601" s="80"/>
      <c r="C601" s="72"/>
      <c r="D601" s="72"/>
      <c r="E601" s="22"/>
      <c r="F601" s="78"/>
      <c r="G601" s="75"/>
    </row>
    <row r="602" spans="1:7" ht="19.5" thickBot="1" x14ac:dyDescent="0.35">
      <c r="A602" s="19" t="s">
        <v>145</v>
      </c>
      <c r="B602" s="19" t="s">
        <v>168</v>
      </c>
      <c r="C602" s="20">
        <v>2018</v>
      </c>
      <c r="D602" s="21" t="s">
        <v>8</v>
      </c>
      <c r="E602" s="22">
        <v>24</v>
      </c>
      <c r="F602" s="23">
        <v>29</v>
      </c>
      <c r="G602" s="75">
        <f t="shared" ref="G602:G612" si="65">F602*1.2</f>
        <v>34.799999999999997</v>
      </c>
    </row>
    <row r="603" spans="1:7" ht="19.5" thickBot="1" x14ac:dyDescent="0.35">
      <c r="A603" s="19" t="s">
        <v>145</v>
      </c>
      <c r="B603" s="19" t="s">
        <v>142</v>
      </c>
      <c r="C603" s="20">
        <v>2018</v>
      </c>
      <c r="D603" s="21" t="s">
        <v>8</v>
      </c>
      <c r="E603" s="22">
        <v>18</v>
      </c>
      <c r="F603" s="23">
        <v>35</v>
      </c>
      <c r="G603" s="75">
        <f t="shared" si="65"/>
        <v>42</v>
      </c>
    </row>
    <row r="604" spans="1:7" ht="19.5" thickBot="1" x14ac:dyDescent="0.35">
      <c r="A604" s="19" t="s">
        <v>161</v>
      </c>
      <c r="B604" s="19" t="s">
        <v>297</v>
      </c>
      <c r="C604" s="20">
        <v>2018</v>
      </c>
      <c r="D604" s="21" t="s">
        <v>8</v>
      </c>
      <c r="E604" s="22">
        <v>3</v>
      </c>
      <c r="F604" s="23">
        <v>57</v>
      </c>
      <c r="G604" s="75">
        <f t="shared" si="65"/>
        <v>68.399999999999991</v>
      </c>
    </row>
    <row r="605" spans="1:7" ht="19.5" thickBot="1" x14ac:dyDescent="0.35">
      <c r="A605" s="19" t="s">
        <v>161</v>
      </c>
      <c r="B605" s="19" t="s">
        <v>136</v>
      </c>
      <c r="C605" s="20">
        <v>2019</v>
      </c>
      <c r="D605" s="21" t="s">
        <v>8</v>
      </c>
      <c r="E605" s="22">
        <v>2</v>
      </c>
      <c r="F605" s="23">
        <v>21</v>
      </c>
      <c r="G605" s="75">
        <f t="shared" si="65"/>
        <v>25.2</v>
      </c>
    </row>
    <row r="606" spans="1:7" ht="19.5" thickBot="1" x14ac:dyDescent="0.35">
      <c r="A606" s="19" t="s">
        <v>316</v>
      </c>
      <c r="B606" s="19" t="s">
        <v>317</v>
      </c>
      <c r="C606" s="20">
        <v>2020</v>
      </c>
      <c r="D606" s="21" t="s">
        <v>8</v>
      </c>
      <c r="E606" s="22">
        <v>17</v>
      </c>
      <c r="F606" s="23">
        <v>15</v>
      </c>
      <c r="G606" s="75">
        <f t="shared" si="65"/>
        <v>18</v>
      </c>
    </row>
    <row r="607" spans="1:7" ht="19.5" thickBot="1" x14ac:dyDescent="0.35">
      <c r="A607" s="39" t="s">
        <v>308</v>
      </c>
      <c r="B607" s="39" t="s">
        <v>168</v>
      </c>
      <c r="C607" s="40">
        <v>2017</v>
      </c>
      <c r="D607" s="41" t="s">
        <v>8</v>
      </c>
      <c r="E607" s="22">
        <v>2</v>
      </c>
      <c r="F607" s="43">
        <v>15</v>
      </c>
      <c r="G607" s="75">
        <f t="shared" si="65"/>
        <v>18</v>
      </c>
    </row>
    <row r="608" spans="1:7" ht="19.5" thickBot="1" x14ac:dyDescent="0.35">
      <c r="A608" s="39" t="s">
        <v>308</v>
      </c>
      <c r="B608" s="39" t="s">
        <v>168</v>
      </c>
      <c r="C608" s="40">
        <v>2016</v>
      </c>
      <c r="D608" s="41" t="s">
        <v>8</v>
      </c>
      <c r="E608" s="22">
        <v>1</v>
      </c>
      <c r="F608" s="43">
        <v>15</v>
      </c>
      <c r="G608" s="75">
        <f t="shared" si="65"/>
        <v>18</v>
      </c>
    </row>
    <row r="609" spans="1:7" ht="19.5" thickBot="1" x14ac:dyDescent="0.35">
      <c r="A609" s="19" t="s">
        <v>318</v>
      </c>
      <c r="B609" s="19" t="s">
        <v>156</v>
      </c>
      <c r="C609" s="20">
        <v>2019</v>
      </c>
      <c r="D609" s="21" t="s">
        <v>8</v>
      </c>
      <c r="E609" s="22">
        <v>1</v>
      </c>
      <c r="F609" s="23">
        <v>95</v>
      </c>
      <c r="G609" s="75">
        <f t="shared" si="65"/>
        <v>114</v>
      </c>
    </row>
    <row r="610" spans="1:7" ht="19.5" thickBot="1" x14ac:dyDescent="0.35">
      <c r="A610" s="19" t="s">
        <v>312</v>
      </c>
      <c r="B610" s="19" t="s">
        <v>313</v>
      </c>
      <c r="C610" s="20">
        <v>2018</v>
      </c>
      <c r="D610" s="21" t="s">
        <v>8</v>
      </c>
      <c r="E610" s="22">
        <v>12</v>
      </c>
      <c r="F610" s="23">
        <v>18</v>
      </c>
      <c r="G610" s="75">
        <f t="shared" si="65"/>
        <v>21.599999999999998</v>
      </c>
    </row>
    <row r="611" spans="1:7" ht="19.5" thickBot="1" x14ac:dyDescent="0.35">
      <c r="A611" s="19" t="s">
        <v>312</v>
      </c>
      <c r="B611" s="19" t="s">
        <v>524</v>
      </c>
      <c r="C611" s="20">
        <v>2018</v>
      </c>
      <c r="D611" s="21" t="s">
        <v>8</v>
      </c>
      <c r="E611" s="22">
        <v>12</v>
      </c>
      <c r="F611" s="23">
        <v>30</v>
      </c>
      <c r="G611" s="75">
        <f t="shared" si="65"/>
        <v>36</v>
      </c>
    </row>
    <row r="612" spans="1:7" ht="19.5" thickBot="1" x14ac:dyDescent="0.35">
      <c r="A612" s="19" t="s">
        <v>314</v>
      </c>
      <c r="B612" s="19" t="s">
        <v>420</v>
      </c>
      <c r="C612" s="20">
        <v>2018</v>
      </c>
      <c r="D612" s="21" t="s">
        <v>8</v>
      </c>
      <c r="E612" s="22">
        <v>6</v>
      </c>
      <c r="F612" s="23">
        <v>30</v>
      </c>
      <c r="G612" s="75">
        <f t="shared" si="65"/>
        <v>36</v>
      </c>
    </row>
    <row r="613" spans="1:7" ht="19.5" thickBot="1" x14ac:dyDescent="0.35">
      <c r="B613" s="76"/>
      <c r="C613" s="72"/>
      <c r="D613" s="72"/>
      <c r="E613" s="22"/>
      <c r="F613" s="78"/>
      <c r="G613" s="75"/>
    </row>
    <row r="614" spans="1:7" ht="19.5" thickBot="1" x14ac:dyDescent="0.35">
      <c r="A614" s="85" t="s">
        <v>614</v>
      </c>
      <c r="B614" s="80"/>
      <c r="C614" s="72"/>
      <c r="D614" s="72"/>
      <c r="E614" s="22"/>
      <c r="F614" s="78"/>
      <c r="G614" s="75"/>
    </row>
    <row r="615" spans="1:7" ht="19.5" thickBot="1" x14ac:dyDescent="0.35">
      <c r="A615" s="19" t="s">
        <v>615</v>
      </c>
      <c r="B615" s="19" t="s">
        <v>288</v>
      </c>
      <c r="C615" s="20">
        <v>2017</v>
      </c>
      <c r="D615" s="21" t="s">
        <v>8</v>
      </c>
      <c r="E615" s="22">
        <v>12</v>
      </c>
      <c r="F615" s="23">
        <v>15</v>
      </c>
      <c r="G615" s="75">
        <f>F615*1.2</f>
        <v>18</v>
      </c>
    </row>
    <row r="616" spans="1:7" ht="19.5" thickBot="1" x14ac:dyDescent="0.35">
      <c r="A616" s="19" t="s">
        <v>616</v>
      </c>
      <c r="B616" s="19" t="s">
        <v>288</v>
      </c>
      <c r="C616" s="20">
        <v>2018</v>
      </c>
      <c r="D616" s="21" t="s">
        <v>8</v>
      </c>
      <c r="E616" s="22">
        <v>12</v>
      </c>
      <c r="F616" s="23">
        <v>12</v>
      </c>
      <c r="G616" s="75">
        <f>F616*1.2</f>
        <v>14.399999999999999</v>
      </c>
    </row>
    <row r="617" spans="1:7" ht="19.5" thickBot="1" x14ac:dyDescent="0.35">
      <c r="A617" s="19" t="s">
        <v>591</v>
      </c>
      <c r="B617" s="19" t="s">
        <v>291</v>
      </c>
      <c r="C617" s="20">
        <v>2018</v>
      </c>
      <c r="D617" s="21" t="s">
        <v>8</v>
      </c>
      <c r="E617" s="22">
        <v>15</v>
      </c>
      <c r="F617" s="23">
        <v>8</v>
      </c>
      <c r="G617" s="75">
        <f>F617*1.2</f>
        <v>9.6</v>
      </c>
    </row>
    <row r="618" spans="1:7" ht="19.5" thickBot="1" x14ac:dyDescent="0.35">
      <c r="A618" s="76"/>
      <c r="B618" s="77"/>
      <c r="C618" s="72"/>
      <c r="D618" s="72"/>
      <c r="E618" s="22"/>
      <c r="F618" s="78"/>
      <c r="G618" s="75"/>
    </row>
    <row r="619" spans="1:7" ht="19.5" thickBot="1" x14ac:dyDescent="0.35">
      <c r="A619" s="79" t="s">
        <v>617</v>
      </c>
      <c r="B619" s="80"/>
      <c r="C619" s="72"/>
      <c r="D619" s="72"/>
      <c r="E619" s="22"/>
      <c r="F619" s="78"/>
      <c r="G619" s="75"/>
    </row>
    <row r="620" spans="1:7" ht="19.5" thickBot="1" x14ac:dyDescent="0.35">
      <c r="A620" s="19" t="s">
        <v>281</v>
      </c>
      <c r="B620" s="19" t="s">
        <v>208</v>
      </c>
      <c r="C620" s="20">
        <v>2019</v>
      </c>
      <c r="D620" s="21" t="s">
        <v>8</v>
      </c>
      <c r="E620" s="22">
        <v>2</v>
      </c>
      <c r="F620" s="23">
        <v>30</v>
      </c>
      <c r="G620" s="75">
        <f>F620*1.2</f>
        <v>36</v>
      </c>
    </row>
    <row r="621" spans="1:7" ht="19.5" thickBot="1" x14ac:dyDescent="0.35">
      <c r="A621" s="19" t="s">
        <v>281</v>
      </c>
      <c r="B621" s="19" t="s">
        <v>618</v>
      </c>
      <c r="C621" s="20">
        <v>2019</v>
      </c>
      <c r="D621" s="21" t="s">
        <v>8</v>
      </c>
      <c r="E621" s="22">
        <v>6</v>
      </c>
      <c r="F621" s="23">
        <v>12</v>
      </c>
      <c r="G621" s="75">
        <f>F621*1.2</f>
        <v>14.399999999999999</v>
      </c>
    </row>
    <row r="622" spans="1:7" ht="20.25" thickBot="1" x14ac:dyDescent="0.4">
      <c r="A622" s="19" t="s">
        <v>619</v>
      </c>
      <c r="B622" s="19" t="s">
        <v>319</v>
      </c>
      <c r="C622" s="20">
        <v>2015</v>
      </c>
      <c r="D622" s="21" t="s">
        <v>8</v>
      </c>
      <c r="E622" s="22">
        <v>2</v>
      </c>
      <c r="F622" s="43" t="s">
        <v>423</v>
      </c>
      <c r="G622" s="24" t="s">
        <v>423</v>
      </c>
    </row>
    <row r="623" spans="1:7" ht="20.25" thickBot="1" x14ac:dyDescent="0.4">
      <c r="A623" s="19" t="s">
        <v>620</v>
      </c>
      <c r="B623" s="19" t="s">
        <v>319</v>
      </c>
      <c r="C623" s="20">
        <v>2016</v>
      </c>
      <c r="D623" s="21" t="s">
        <v>8</v>
      </c>
      <c r="E623" s="22">
        <v>4</v>
      </c>
      <c r="F623" s="43" t="s">
        <v>423</v>
      </c>
      <c r="G623" s="24" t="s">
        <v>423</v>
      </c>
    </row>
    <row r="624" spans="1:7" ht="20.25" thickBot="1" x14ac:dyDescent="0.4">
      <c r="A624" s="19" t="s">
        <v>620</v>
      </c>
      <c r="B624" s="19" t="s">
        <v>319</v>
      </c>
      <c r="C624" s="20">
        <v>2017</v>
      </c>
      <c r="D624" s="21" t="s">
        <v>8</v>
      </c>
      <c r="E624" s="22">
        <v>4</v>
      </c>
      <c r="F624" s="43" t="s">
        <v>423</v>
      </c>
      <c r="G624" s="24" t="s">
        <v>423</v>
      </c>
    </row>
    <row r="625" spans="1:7" ht="20.25" thickBot="1" x14ac:dyDescent="0.4">
      <c r="A625" s="19" t="s">
        <v>621</v>
      </c>
      <c r="B625" s="19" t="s">
        <v>320</v>
      </c>
      <c r="C625" s="20">
        <v>2016</v>
      </c>
      <c r="D625" s="21" t="s">
        <v>8</v>
      </c>
      <c r="E625" s="22">
        <v>3</v>
      </c>
      <c r="F625" s="43" t="s">
        <v>423</v>
      </c>
      <c r="G625" s="24" t="s">
        <v>423</v>
      </c>
    </row>
    <row r="626" spans="1:7" ht="20.25" thickBot="1" x14ac:dyDescent="0.4">
      <c r="A626" s="19" t="s">
        <v>622</v>
      </c>
      <c r="B626" s="19" t="s">
        <v>200</v>
      </c>
      <c r="C626" s="20">
        <v>2003</v>
      </c>
      <c r="D626" s="21" t="s">
        <v>8</v>
      </c>
      <c r="E626" s="22">
        <v>1</v>
      </c>
      <c r="F626" s="43" t="s">
        <v>423</v>
      </c>
      <c r="G626" s="24" t="s">
        <v>423</v>
      </c>
    </row>
    <row r="627" spans="1:7" ht="19.5" thickBot="1" x14ac:dyDescent="0.35">
      <c r="A627" s="19" t="s">
        <v>198</v>
      </c>
      <c r="B627" s="19" t="s">
        <v>199</v>
      </c>
      <c r="C627" s="20">
        <v>2013</v>
      </c>
      <c r="D627" s="21" t="s">
        <v>8</v>
      </c>
      <c r="E627" s="22">
        <v>1</v>
      </c>
      <c r="F627" s="43" t="s">
        <v>423</v>
      </c>
      <c r="G627" s="24" t="s">
        <v>423</v>
      </c>
    </row>
    <row r="628" spans="1:7" ht="19.5" thickBot="1" x14ac:dyDescent="0.35">
      <c r="A628" s="19" t="s">
        <v>198</v>
      </c>
      <c r="B628" s="19" t="s">
        <v>200</v>
      </c>
      <c r="C628" s="20">
        <v>2018</v>
      </c>
      <c r="D628" s="21" t="s">
        <v>8</v>
      </c>
      <c r="E628" s="22">
        <v>4</v>
      </c>
      <c r="F628" s="43" t="s">
        <v>423</v>
      </c>
      <c r="G628" s="24" t="s">
        <v>423</v>
      </c>
    </row>
    <row r="629" spans="1:7" ht="19.5" thickBot="1" x14ac:dyDescent="0.35">
      <c r="A629" s="19" t="s">
        <v>198</v>
      </c>
      <c r="B629" s="19" t="s">
        <v>200</v>
      </c>
      <c r="C629" s="20">
        <v>2017</v>
      </c>
      <c r="D629" s="21" t="s">
        <v>8</v>
      </c>
      <c r="E629" s="22">
        <v>4</v>
      </c>
      <c r="F629" s="43" t="s">
        <v>423</v>
      </c>
      <c r="G629" s="24" t="s">
        <v>423</v>
      </c>
    </row>
    <row r="630" spans="1:7" ht="20.25" thickBot="1" x14ac:dyDescent="0.4">
      <c r="A630" s="19" t="s">
        <v>623</v>
      </c>
      <c r="B630" s="19" t="s">
        <v>200</v>
      </c>
      <c r="C630" s="20">
        <v>2003</v>
      </c>
      <c r="D630" s="21" t="s">
        <v>8</v>
      </c>
      <c r="E630" s="22">
        <v>1</v>
      </c>
      <c r="F630" s="43" t="s">
        <v>423</v>
      </c>
      <c r="G630" s="24" t="s">
        <v>423</v>
      </c>
    </row>
    <row r="631" spans="1:7" ht="20.25" thickBot="1" x14ac:dyDescent="0.4">
      <c r="A631" s="19" t="s">
        <v>623</v>
      </c>
      <c r="B631" s="19" t="s">
        <v>200</v>
      </c>
      <c r="C631" s="20">
        <v>2016</v>
      </c>
      <c r="D631" s="21" t="s">
        <v>8</v>
      </c>
      <c r="E631" s="22">
        <v>4</v>
      </c>
      <c r="F631" s="43" t="s">
        <v>423</v>
      </c>
      <c r="G631" s="24" t="s">
        <v>423</v>
      </c>
    </row>
    <row r="632" spans="1:7" ht="20.25" thickBot="1" x14ac:dyDescent="0.4">
      <c r="A632" s="19" t="s">
        <v>623</v>
      </c>
      <c r="B632" s="19" t="s">
        <v>200</v>
      </c>
      <c r="C632" s="20">
        <v>2017</v>
      </c>
      <c r="D632" s="21" t="s">
        <v>8</v>
      </c>
      <c r="E632" s="22">
        <v>4</v>
      </c>
      <c r="F632" s="43" t="s">
        <v>423</v>
      </c>
      <c r="G632" s="24" t="s">
        <v>423</v>
      </c>
    </row>
    <row r="633" spans="1:7" ht="19.5" thickBot="1" x14ac:dyDescent="0.35">
      <c r="A633" s="19" t="s">
        <v>201</v>
      </c>
      <c r="B633" s="19" t="s">
        <v>200</v>
      </c>
      <c r="C633" s="20">
        <v>2016</v>
      </c>
      <c r="D633" s="21" t="s">
        <v>8</v>
      </c>
      <c r="E633" s="22">
        <v>9</v>
      </c>
      <c r="F633" s="43" t="s">
        <v>423</v>
      </c>
      <c r="G633" s="24" t="s">
        <v>423</v>
      </c>
    </row>
    <row r="634" spans="1:7" ht="19.5" thickBot="1" x14ac:dyDescent="0.35">
      <c r="A634" s="19" t="s">
        <v>201</v>
      </c>
      <c r="B634" s="19" t="s">
        <v>200</v>
      </c>
      <c r="C634" s="20">
        <v>2017</v>
      </c>
      <c r="D634" s="21" t="s">
        <v>8</v>
      </c>
      <c r="E634" s="22">
        <v>4</v>
      </c>
      <c r="F634" s="43" t="s">
        <v>423</v>
      </c>
      <c r="G634" s="24" t="s">
        <v>423</v>
      </c>
    </row>
    <row r="635" spans="1:7" ht="19.5" thickBot="1" x14ac:dyDescent="0.35">
      <c r="A635" s="19" t="s">
        <v>624</v>
      </c>
      <c r="B635" s="19" t="s">
        <v>200</v>
      </c>
      <c r="C635" s="20">
        <v>2010</v>
      </c>
      <c r="D635" s="21" t="s">
        <v>8</v>
      </c>
      <c r="E635" s="22">
        <v>3</v>
      </c>
      <c r="F635" s="43" t="s">
        <v>423</v>
      </c>
      <c r="G635" s="24" t="s">
        <v>423</v>
      </c>
    </row>
    <row r="636" spans="1:7" ht="19.5" thickBot="1" x14ac:dyDescent="0.35">
      <c r="A636" s="19" t="s">
        <v>624</v>
      </c>
      <c r="B636" s="19" t="s">
        <v>200</v>
      </c>
      <c r="C636" s="20">
        <v>1996</v>
      </c>
      <c r="D636" s="21" t="s">
        <v>8</v>
      </c>
      <c r="E636" s="22">
        <v>6</v>
      </c>
      <c r="F636" s="43" t="s">
        <v>423</v>
      </c>
      <c r="G636" s="24" t="s">
        <v>423</v>
      </c>
    </row>
    <row r="637" spans="1:7" ht="19.5" thickBot="1" x14ac:dyDescent="0.35">
      <c r="A637" s="19" t="s">
        <v>624</v>
      </c>
      <c r="B637" s="19" t="s">
        <v>200</v>
      </c>
      <c r="C637" s="20">
        <v>1998</v>
      </c>
      <c r="D637" s="21" t="s">
        <v>8</v>
      </c>
      <c r="E637" s="22">
        <v>2</v>
      </c>
      <c r="F637" s="43" t="s">
        <v>423</v>
      </c>
      <c r="G637" s="24" t="s">
        <v>423</v>
      </c>
    </row>
    <row r="638" spans="1:7" ht="19.5" thickBot="1" x14ac:dyDescent="0.35">
      <c r="A638" s="19" t="s">
        <v>624</v>
      </c>
      <c r="B638" s="19" t="s">
        <v>200</v>
      </c>
      <c r="C638" s="20">
        <v>1999</v>
      </c>
      <c r="D638" s="21" t="s">
        <v>8</v>
      </c>
      <c r="E638" s="22">
        <v>2</v>
      </c>
      <c r="F638" s="43" t="s">
        <v>423</v>
      </c>
      <c r="G638" s="24" t="s">
        <v>423</v>
      </c>
    </row>
    <row r="639" spans="1:7" ht="19.5" thickBot="1" x14ac:dyDescent="0.35">
      <c r="A639" s="19" t="s">
        <v>625</v>
      </c>
      <c r="B639" s="19" t="s">
        <v>200</v>
      </c>
      <c r="C639" s="20">
        <v>1991</v>
      </c>
      <c r="D639" s="21" t="s">
        <v>23</v>
      </c>
      <c r="E639" s="22">
        <v>2</v>
      </c>
      <c r="F639" s="43" t="s">
        <v>423</v>
      </c>
      <c r="G639" s="24" t="s">
        <v>423</v>
      </c>
    </row>
    <row r="640" spans="1:7" ht="19.5" thickBot="1" x14ac:dyDescent="0.35">
      <c r="A640" s="19" t="s">
        <v>202</v>
      </c>
      <c r="B640" s="19" t="s">
        <v>200</v>
      </c>
      <c r="C640" s="20">
        <v>2010</v>
      </c>
      <c r="D640" s="21" t="s">
        <v>8</v>
      </c>
      <c r="E640" s="22">
        <v>2</v>
      </c>
      <c r="F640" s="43" t="s">
        <v>423</v>
      </c>
      <c r="G640" s="24" t="s">
        <v>423</v>
      </c>
    </row>
    <row r="641" spans="1:7" ht="19.5" thickBot="1" x14ac:dyDescent="0.35">
      <c r="A641" s="19" t="s">
        <v>202</v>
      </c>
      <c r="B641" s="19" t="s">
        <v>200</v>
      </c>
      <c r="C641" s="20">
        <v>2011</v>
      </c>
      <c r="D641" s="21" t="s">
        <v>8</v>
      </c>
      <c r="E641" s="22">
        <v>3</v>
      </c>
      <c r="F641" s="43" t="s">
        <v>423</v>
      </c>
      <c r="G641" s="24" t="s">
        <v>423</v>
      </c>
    </row>
    <row r="642" spans="1:7" ht="19.5" thickBot="1" x14ac:dyDescent="0.35">
      <c r="A642" s="19" t="s">
        <v>202</v>
      </c>
      <c r="B642" s="19" t="s">
        <v>200</v>
      </c>
      <c r="C642" s="20">
        <v>2012</v>
      </c>
      <c r="D642" s="21" t="s">
        <v>8</v>
      </c>
      <c r="E642" s="22">
        <v>1</v>
      </c>
      <c r="F642" s="43" t="s">
        <v>423</v>
      </c>
      <c r="G642" s="24" t="s">
        <v>423</v>
      </c>
    </row>
    <row r="643" spans="1:7" ht="19.5" thickBot="1" x14ac:dyDescent="0.35">
      <c r="A643" s="19" t="s">
        <v>203</v>
      </c>
      <c r="B643" s="19" t="s">
        <v>200</v>
      </c>
      <c r="C643" s="20">
        <v>2005</v>
      </c>
      <c r="D643" s="21" t="s">
        <v>8</v>
      </c>
      <c r="E643" s="22">
        <v>1</v>
      </c>
      <c r="F643" s="43" t="s">
        <v>423</v>
      </c>
      <c r="G643" s="24" t="s">
        <v>423</v>
      </c>
    </row>
    <row r="644" spans="1:7" ht="19.5" thickBot="1" x14ac:dyDescent="0.35">
      <c r="A644" s="19" t="s">
        <v>203</v>
      </c>
      <c r="B644" s="19" t="s">
        <v>200</v>
      </c>
      <c r="C644" s="20">
        <v>2008</v>
      </c>
      <c r="D644" s="21" t="s">
        <v>8</v>
      </c>
      <c r="E644" s="22">
        <v>1</v>
      </c>
      <c r="F644" s="43" t="s">
        <v>423</v>
      </c>
      <c r="G644" s="24" t="s">
        <v>423</v>
      </c>
    </row>
    <row r="645" spans="1:7" ht="19.5" thickBot="1" x14ac:dyDescent="0.35">
      <c r="A645" s="19" t="s">
        <v>203</v>
      </c>
      <c r="B645" s="19" t="s">
        <v>200</v>
      </c>
      <c r="C645" s="20">
        <v>2007</v>
      </c>
      <c r="D645" s="21" t="s">
        <v>8</v>
      </c>
      <c r="E645" s="22">
        <v>4</v>
      </c>
      <c r="F645" s="43" t="s">
        <v>423</v>
      </c>
      <c r="G645" s="24" t="s">
        <v>423</v>
      </c>
    </row>
    <row r="646" spans="1:7" ht="19.5" thickBot="1" x14ac:dyDescent="0.35">
      <c r="A646" s="19" t="s">
        <v>465</v>
      </c>
      <c r="B646" s="19" t="s">
        <v>200</v>
      </c>
      <c r="C646" s="20">
        <v>2019</v>
      </c>
      <c r="D646" s="21" t="s">
        <v>8</v>
      </c>
      <c r="E646" s="22">
        <v>2</v>
      </c>
      <c r="F646" s="43" t="s">
        <v>423</v>
      </c>
      <c r="G646" s="24" t="s">
        <v>423</v>
      </c>
    </row>
    <row r="647" spans="1:7" ht="19.5" thickBot="1" x14ac:dyDescent="0.35">
      <c r="A647" s="19" t="s">
        <v>204</v>
      </c>
      <c r="B647" s="19" t="s">
        <v>197</v>
      </c>
      <c r="C647" s="20">
        <v>2008</v>
      </c>
      <c r="D647" s="21" t="s">
        <v>8</v>
      </c>
      <c r="E647" s="22">
        <v>4</v>
      </c>
      <c r="F647" s="43" t="s">
        <v>423</v>
      </c>
      <c r="G647" s="24" t="s">
        <v>423</v>
      </c>
    </row>
    <row r="648" spans="1:7" ht="19.5" thickBot="1" x14ac:dyDescent="0.35">
      <c r="A648" s="19" t="s">
        <v>204</v>
      </c>
      <c r="B648" s="19" t="s">
        <v>197</v>
      </c>
      <c r="C648" s="20">
        <v>2003</v>
      </c>
      <c r="D648" s="21" t="s">
        <v>8</v>
      </c>
      <c r="E648" s="22">
        <v>2</v>
      </c>
      <c r="F648" s="43" t="s">
        <v>423</v>
      </c>
      <c r="G648" s="24" t="s">
        <v>423</v>
      </c>
    </row>
    <row r="649" spans="1:7" ht="19.5" thickBot="1" x14ac:dyDescent="0.35">
      <c r="A649" s="19" t="s">
        <v>204</v>
      </c>
      <c r="B649" s="19" t="s">
        <v>197</v>
      </c>
      <c r="C649" s="20">
        <v>2007</v>
      </c>
      <c r="D649" s="21" t="s">
        <v>8</v>
      </c>
      <c r="E649" s="22">
        <v>4</v>
      </c>
      <c r="F649" s="43" t="s">
        <v>423</v>
      </c>
      <c r="G649" s="24" t="s">
        <v>423</v>
      </c>
    </row>
    <row r="650" spans="1:7" ht="19.5" thickBot="1" x14ac:dyDescent="0.35">
      <c r="A650" s="19" t="s">
        <v>204</v>
      </c>
      <c r="B650" s="19" t="s">
        <v>197</v>
      </c>
      <c r="C650" s="20">
        <v>2009</v>
      </c>
      <c r="D650" s="21" t="s">
        <v>8</v>
      </c>
      <c r="E650" s="22">
        <v>5</v>
      </c>
      <c r="F650" s="43" t="s">
        <v>423</v>
      </c>
      <c r="G650" s="24" t="s">
        <v>423</v>
      </c>
    </row>
    <row r="651" spans="1:7" ht="19.5" thickBot="1" x14ac:dyDescent="0.35">
      <c r="A651" s="19" t="s">
        <v>204</v>
      </c>
      <c r="B651" s="19" t="s">
        <v>197</v>
      </c>
      <c r="C651" s="20">
        <v>2001</v>
      </c>
      <c r="D651" s="21" t="s">
        <v>8</v>
      </c>
      <c r="E651" s="22">
        <v>1</v>
      </c>
      <c r="F651" s="43" t="s">
        <v>423</v>
      </c>
      <c r="G651" s="24" t="s">
        <v>423</v>
      </c>
    </row>
    <row r="652" spans="1:7" ht="19.5" thickBot="1" x14ac:dyDescent="0.35">
      <c r="A652" s="19" t="s">
        <v>204</v>
      </c>
      <c r="B652" s="19" t="s">
        <v>197</v>
      </c>
      <c r="C652" s="20">
        <v>2004</v>
      </c>
      <c r="D652" s="21" t="s">
        <v>8</v>
      </c>
      <c r="E652" s="22">
        <v>1</v>
      </c>
      <c r="F652" s="43" t="s">
        <v>423</v>
      </c>
      <c r="G652" s="24" t="s">
        <v>423</v>
      </c>
    </row>
    <row r="653" spans="1:7" ht="19.5" thickBot="1" x14ac:dyDescent="0.35">
      <c r="A653" s="19" t="s">
        <v>204</v>
      </c>
      <c r="B653" s="19" t="s">
        <v>197</v>
      </c>
      <c r="C653" s="20">
        <v>2006</v>
      </c>
      <c r="D653" s="21" t="s">
        <v>8</v>
      </c>
      <c r="E653" s="22">
        <v>3</v>
      </c>
      <c r="F653" s="43" t="s">
        <v>423</v>
      </c>
      <c r="G653" s="24" t="s">
        <v>423</v>
      </c>
    </row>
    <row r="654" spans="1:7" ht="19.5" thickBot="1" x14ac:dyDescent="0.35">
      <c r="A654" s="19" t="s">
        <v>204</v>
      </c>
      <c r="B654" s="19" t="s">
        <v>197</v>
      </c>
      <c r="C654" s="20">
        <v>2011</v>
      </c>
      <c r="D654" s="21" t="s">
        <v>8</v>
      </c>
      <c r="E654" s="22">
        <v>5</v>
      </c>
      <c r="F654" s="43" t="s">
        <v>423</v>
      </c>
      <c r="G654" s="24" t="s">
        <v>423</v>
      </c>
    </row>
    <row r="655" spans="1:7" ht="19.5" thickBot="1" x14ac:dyDescent="0.35">
      <c r="A655" s="44"/>
      <c r="B655" s="44"/>
      <c r="C655" s="60"/>
      <c r="D655" s="61"/>
      <c r="E655" s="22"/>
      <c r="F655" s="62"/>
      <c r="G655" s="24"/>
    </row>
    <row r="656" spans="1:7" ht="19.5" thickBot="1" x14ac:dyDescent="0.35">
      <c r="A656" s="79" t="s">
        <v>321</v>
      </c>
      <c r="B656" s="80"/>
      <c r="C656" s="72"/>
      <c r="D656" s="72"/>
      <c r="E656" s="22"/>
      <c r="F656" s="78"/>
      <c r="G656" s="75"/>
    </row>
    <row r="657" spans="1:7" ht="19.5" thickBot="1" x14ac:dyDescent="0.35">
      <c r="A657" s="19" t="s">
        <v>322</v>
      </c>
      <c r="B657" s="19" t="s">
        <v>234</v>
      </c>
      <c r="C657" s="20">
        <v>2017</v>
      </c>
      <c r="D657" s="21" t="s">
        <v>8</v>
      </c>
      <c r="E657" s="22">
        <v>18</v>
      </c>
      <c r="F657" s="23">
        <v>17</v>
      </c>
      <c r="G657" s="75">
        <f t="shared" ref="G657:G668" si="66">F657*1.2</f>
        <v>20.399999999999999</v>
      </c>
    </row>
    <row r="658" spans="1:7" ht="19.5" thickBot="1" x14ac:dyDescent="0.35">
      <c r="A658" s="19" t="s">
        <v>322</v>
      </c>
      <c r="B658" s="19" t="s">
        <v>626</v>
      </c>
      <c r="C658" s="20">
        <v>2017</v>
      </c>
      <c r="D658" s="21" t="s">
        <v>8</v>
      </c>
      <c r="E658" s="22">
        <v>12</v>
      </c>
      <c r="F658" s="23">
        <v>39</v>
      </c>
      <c r="G658" s="75">
        <f t="shared" si="66"/>
        <v>46.8</v>
      </c>
    </row>
    <row r="659" spans="1:7" ht="19.5" thickBot="1" x14ac:dyDescent="0.35">
      <c r="A659" s="19" t="s">
        <v>322</v>
      </c>
      <c r="B659" s="19" t="s">
        <v>627</v>
      </c>
      <c r="C659" s="20">
        <v>2017</v>
      </c>
      <c r="D659" s="21" t="s">
        <v>8</v>
      </c>
      <c r="E659" s="22">
        <v>24</v>
      </c>
      <c r="F659" s="23">
        <v>33</v>
      </c>
      <c r="G659" s="75">
        <f t="shared" si="66"/>
        <v>39.6</v>
      </c>
    </row>
    <row r="660" spans="1:7" ht="19.5" thickBot="1" x14ac:dyDescent="0.35">
      <c r="A660" s="19" t="s">
        <v>322</v>
      </c>
      <c r="B660" s="19" t="s">
        <v>627</v>
      </c>
      <c r="C660" s="20">
        <v>2016</v>
      </c>
      <c r="D660" s="21" t="s">
        <v>8</v>
      </c>
      <c r="E660" s="22">
        <v>18</v>
      </c>
      <c r="F660" s="23">
        <v>36</v>
      </c>
      <c r="G660" s="75">
        <f t="shared" si="66"/>
        <v>43.199999999999996</v>
      </c>
    </row>
    <row r="661" spans="1:7" ht="20.25" thickBot="1" x14ac:dyDescent="0.4">
      <c r="A661" s="19" t="s">
        <v>628</v>
      </c>
      <c r="B661" s="19" t="s">
        <v>629</v>
      </c>
      <c r="C661" s="20">
        <v>2017</v>
      </c>
      <c r="D661" s="21" t="s">
        <v>8</v>
      </c>
      <c r="E661" s="22">
        <v>10</v>
      </c>
      <c r="F661" s="23">
        <v>34</v>
      </c>
      <c r="G661" s="75">
        <f t="shared" si="66"/>
        <v>40.799999999999997</v>
      </c>
    </row>
    <row r="662" spans="1:7" ht="20.25" thickBot="1" x14ac:dyDescent="0.4">
      <c r="A662" s="19" t="s">
        <v>630</v>
      </c>
      <c r="B662" s="19" t="s">
        <v>629</v>
      </c>
      <c r="C662" s="20">
        <v>2018</v>
      </c>
      <c r="D662" s="21" t="s">
        <v>8</v>
      </c>
      <c r="E662" s="22">
        <v>3</v>
      </c>
      <c r="F662" s="23">
        <v>29</v>
      </c>
      <c r="G662" s="75">
        <f t="shared" si="66"/>
        <v>34.799999999999997</v>
      </c>
    </row>
    <row r="663" spans="1:7" ht="19.5" thickBot="1" x14ac:dyDescent="0.35">
      <c r="A663" s="19" t="s">
        <v>323</v>
      </c>
      <c r="B663" s="19" t="s">
        <v>631</v>
      </c>
      <c r="C663" s="20">
        <v>2016</v>
      </c>
      <c r="D663" s="21" t="s">
        <v>8</v>
      </c>
      <c r="E663" s="22">
        <v>8</v>
      </c>
      <c r="F663" s="23">
        <v>23</v>
      </c>
      <c r="G663" s="75">
        <f t="shared" si="66"/>
        <v>27.599999999999998</v>
      </c>
    </row>
    <row r="664" spans="1:7" ht="20.25" thickBot="1" x14ac:dyDescent="0.4">
      <c r="A664" s="19" t="s">
        <v>632</v>
      </c>
      <c r="B664" s="19" t="s">
        <v>627</v>
      </c>
      <c r="C664" s="20">
        <v>2015</v>
      </c>
      <c r="D664" s="21" t="s">
        <v>23</v>
      </c>
      <c r="E664" s="22">
        <v>3</v>
      </c>
      <c r="F664" s="23">
        <v>110</v>
      </c>
      <c r="G664" s="75">
        <f t="shared" si="66"/>
        <v>132</v>
      </c>
    </row>
    <row r="665" spans="1:7" ht="20.25" thickBot="1" x14ac:dyDescent="0.4">
      <c r="A665" s="19" t="s">
        <v>632</v>
      </c>
      <c r="B665" s="19" t="s">
        <v>627</v>
      </c>
      <c r="C665" s="20">
        <v>2016</v>
      </c>
      <c r="D665" s="21" t="s">
        <v>23</v>
      </c>
      <c r="E665" s="22">
        <v>3</v>
      </c>
      <c r="F665" s="23">
        <v>110</v>
      </c>
      <c r="G665" s="75">
        <f t="shared" si="66"/>
        <v>132</v>
      </c>
    </row>
    <row r="666" spans="1:7" ht="20.25" thickBot="1" x14ac:dyDescent="0.4">
      <c r="A666" s="19" t="s">
        <v>632</v>
      </c>
      <c r="B666" s="19" t="s">
        <v>627</v>
      </c>
      <c r="C666" s="20">
        <v>2017</v>
      </c>
      <c r="D666" s="21" t="s">
        <v>23</v>
      </c>
      <c r="E666" s="22">
        <v>6</v>
      </c>
      <c r="F666" s="23">
        <v>110</v>
      </c>
      <c r="G666" s="75">
        <f t="shared" si="66"/>
        <v>132</v>
      </c>
    </row>
    <row r="667" spans="1:7" ht="20.25" thickBot="1" x14ac:dyDescent="0.4">
      <c r="A667" s="19" t="s">
        <v>633</v>
      </c>
      <c r="B667" s="19" t="s">
        <v>629</v>
      </c>
      <c r="C667" s="20">
        <v>2017</v>
      </c>
      <c r="D667" s="21" t="s">
        <v>23</v>
      </c>
      <c r="E667" s="22">
        <v>6</v>
      </c>
      <c r="F667" s="23">
        <v>70</v>
      </c>
      <c r="G667" s="75">
        <f t="shared" si="66"/>
        <v>84</v>
      </c>
    </row>
    <row r="668" spans="1:7" ht="19.5" thickBot="1" x14ac:dyDescent="0.35">
      <c r="A668" s="19" t="s">
        <v>324</v>
      </c>
      <c r="B668" s="19" t="s">
        <v>325</v>
      </c>
      <c r="C668" s="20">
        <v>2019</v>
      </c>
      <c r="D668" s="21" t="s">
        <v>8</v>
      </c>
      <c r="E668" s="22">
        <v>12</v>
      </c>
      <c r="F668" s="23">
        <v>27.5</v>
      </c>
      <c r="G668" s="75">
        <f t="shared" si="66"/>
        <v>33</v>
      </c>
    </row>
    <row r="669" spans="1:7" ht="19.5" thickBot="1" x14ac:dyDescent="0.35">
      <c r="A669" s="39" t="s">
        <v>326</v>
      </c>
      <c r="B669" s="39" t="s">
        <v>634</v>
      </c>
      <c r="C669" s="40">
        <v>2018</v>
      </c>
      <c r="D669" s="41" t="s">
        <v>8</v>
      </c>
      <c r="E669" s="22">
        <v>2</v>
      </c>
      <c r="F669" s="43">
        <v>29</v>
      </c>
      <c r="G669" s="75">
        <f>F669*1.2</f>
        <v>34.799999999999997</v>
      </c>
    </row>
    <row r="670" spans="1:7" ht="19.5" thickBot="1" x14ac:dyDescent="0.35">
      <c r="A670" s="19"/>
      <c r="B670" s="19"/>
      <c r="C670" s="20"/>
      <c r="D670" s="21"/>
      <c r="E670" s="22"/>
      <c r="F670" s="23"/>
      <c r="G670" s="75"/>
    </row>
    <row r="671" spans="1:7" ht="19.5" thickBot="1" x14ac:dyDescent="0.35">
      <c r="A671" s="79" t="s">
        <v>327</v>
      </c>
      <c r="B671" s="71"/>
      <c r="C671" s="72"/>
      <c r="D671" s="73"/>
      <c r="E671" s="22"/>
      <c r="F671" s="86"/>
      <c r="G671" s="75"/>
    </row>
    <row r="672" spans="1:7" ht="19.5" thickBot="1" x14ac:dyDescent="0.35">
      <c r="A672" s="39" t="s">
        <v>328</v>
      </c>
      <c r="B672" s="39" t="s">
        <v>329</v>
      </c>
      <c r="C672" s="40" t="s">
        <v>330</v>
      </c>
      <c r="D672" s="41" t="s">
        <v>8</v>
      </c>
      <c r="E672" s="22">
        <v>24</v>
      </c>
      <c r="F672" s="43">
        <v>29</v>
      </c>
      <c r="G672" s="75">
        <f t="shared" ref="G672:G691" si="67">F672*1.2</f>
        <v>34.799999999999997</v>
      </c>
    </row>
    <row r="673" spans="1:7" ht="19.5" thickBot="1" x14ac:dyDescent="0.35">
      <c r="A673" s="19" t="s">
        <v>635</v>
      </c>
      <c r="B673" s="19" t="s">
        <v>331</v>
      </c>
      <c r="C673" s="20" t="s">
        <v>330</v>
      </c>
      <c r="D673" s="21" t="s">
        <v>8</v>
      </c>
      <c r="E673" s="22">
        <v>1</v>
      </c>
      <c r="F673" s="23">
        <v>17</v>
      </c>
      <c r="G673" s="75">
        <f t="shared" si="67"/>
        <v>20.399999999999999</v>
      </c>
    </row>
    <row r="674" spans="1:7" ht="19.5" thickBot="1" x14ac:dyDescent="0.35">
      <c r="A674" s="19" t="s">
        <v>332</v>
      </c>
      <c r="B674" s="19" t="s">
        <v>333</v>
      </c>
      <c r="C674" s="20" t="s">
        <v>330</v>
      </c>
      <c r="D674" s="21" t="s">
        <v>8</v>
      </c>
      <c r="E674" s="22">
        <v>3</v>
      </c>
      <c r="F674" s="23">
        <v>29</v>
      </c>
      <c r="G674" s="75">
        <f t="shared" si="67"/>
        <v>34.799999999999997</v>
      </c>
    </row>
    <row r="675" spans="1:7" ht="19.5" thickBot="1" x14ac:dyDescent="0.35">
      <c r="A675" s="19" t="s">
        <v>655</v>
      </c>
      <c r="B675" s="19" t="s">
        <v>656</v>
      </c>
      <c r="C675" s="20" t="s">
        <v>330</v>
      </c>
      <c r="D675" s="21" t="s">
        <v>12</v>
      </c>
      <c r="E675" s="22">
        <v>6</v>
      </c>
      <c r="F675" s="23">
        <v>55</v>
      </c>
      <c r="G675" s="75">
        <f t="shared" si="67"/>
        <v>66</v>
      </c>
    </row>
    <row r="676" spans="1:7" ht="19.5" thickBot="1" x14ac:dyDescent="0.35">
      <c r="A676" s="87"/>
      <c r="B676" s="77"/>
      <c r="C676" s="72"/>
      <c r="D676" s="72"/>
      <c r="E676" s="22"/>
      <c r="F676" s="78"/>
      <c r="G676" s="75"/>
    </row>
    <row r="677" spans="1:7" ht="19.5" thickBot="1" x14ac:dyDescent="0.35">
      <c r="A677" s="79" t="s">
        <v>336</v>
      </c>
      <c r="B677" s="88"/>
      <c r="C677" s="72"/>
      <c r="D677" s="72"/>
      <c r="E677" s="22"/>
      <c r="F677" s="78"/>
      <c r="G677" s="75"/>
    </row>
    <row r="678" spans="1:7" ht="19.5" thickBot="1" x14ac:dyDescent="0.35">
      <c r="A678" s="19" t="s">
        <v>337</v>
      </c>
      <c r="B678" s="19" t="s">
        <v>15</v>
      </c>
      <c r="C678" s="20">
        <v>2017</v>
      </c>
      <c r="D678" s="21" t="s">
        <v>8</v>
      </c>
      <c r="E678" s="22">
        <v>6</v>
      </c>
      <c r="F678" s="23">
        <v>24</v>
      </c>
      <c r="G678" s="75">
        <f t="shared" si="67"/>
        <v>28.799999999999997</v>
      </c>
    </row>
    <row r="679" spans="1:7" ht="19.5" thickBot="1" x14ac:dyDescent="0.35">
      <c r="A679" s="19" t="s">
        <v>338</v>
      </c>
      <c r="B679" s="19" t="s">
        <v>339</v>
      </c>
      <c r="C679" s="20">
        <v>2017</v>
      </c>
      <c r="D679" s="21" t="s">
        <v>8</v>
      </c>
      <c r="E679" s="22">
        <v>3</v>
      </c>
      <c r="F679" s="23">
        <v>29</v>
      </c>
      <c r="G679" s="75">
        <f t="shared" si="67"/>
        <v>34.799999999999997</v>
      </c>
    </row>
    <row r="680" spans="1:7" ht="19.5" thickBot="1" x14ac:dyDescent="0.35">
      <c r="A680" s="19" t="s">
        <v>340</v>
      </c>
      <c r="B680" s="19" t="s">
        <v>339</v>
      </c>
      <c r="C680" s="20">
        <v>2015</v>
      </c>
      <c r="D680" s="21" t="s">
        <v>8</v>
      </c>
      <c r="E680" s="22">
        <v>3</v>
      </c>
      <c r="F680" s="23">
        <v>22</v>
      </c>
      <c r="G680" s="75">
        <f t="shared" si="67"/>
        <v>26.4</v>
      </c>
    </row>
    <row r="681" spans="1:7" ht="19.5" thickBot="1" x14ac:dyDescent="0.35">
      <c r="A681" s="19" t="s">
        <v>341</v>
      </c>
      <c r="B681" s="19" t="s">
        <v>342</v>
      </c>
      <c r="C681" s="20">
        <v>2018</v>
      </c>
      <c r="D681" s="21" t="s">
        <v>8</v>
      </c>
      <c r="E681" s="22">
        <v>1</v>
      </c>
      <c r="F681" s="23">
        <v>32</v>
      </c>
      <c r="G681" s="75">
        <f t="shared" si="67"/>
        <v>38.4</v>
      </c>
    </row>
    <row r="682" spans="1:7" ht="19.5" thickBot="1" x14ac:dyDescent="0.35">
      <c r="A682" s="19" t="s">
        <v>343</v>
      </c>
      <c r="B682" s="19" t="s">
        <v>344</v>
      </c>
      <c r="C682" s="20">
        <v>2018</v>
      </c>
      <c r="D682" s="21" t="s">
        <v>8</v>
      </c>
      <c r="E682" s="22">
        <v>6</v>
      </c>
      <c r="F682" s="23">
        <v>28</v>
      </c>
      <c r="G682" s="75">
        <f t="shared" si="67"/>
        <v>33.6</v>
      </c>
    </row>
    <row r="683" spans="1:7" ht="19.5" thickBot="1" x14ac:dyDescent="0.35">
      <c r="A683" s="19" t="s">
        <v>636</v>
      </c>
      <c r="B683" s="19" t="s">
        <v>345</v>
      </c>
      <c r="C683" s="20">
        <v>2017</v>
      </c>
      <c r="D683" s="21" t="s">
        <v>8</v>
      </c>
      <c r="E683" s="22">
        <v>6</v>
      </c>
      <c r="F683" s="23">
        <v>10</v>
      </c>
      <c r="G683" s="75">
        <f t="shared" si="67"/>
        <v>12</v>
      </c>
    </row>
    <row r="684" spans="1:7" ht="19.5" thickBot="1" x14ac:dyDescent="0.35">
      <c r="A684" s="89"/>
      <c r="B684" s="77"/>
      <c r="C684" s="72"/>
      <c r="D684" s="72"/>
      <c r="E684" s="22"/>
      <c r="F684" s="78"/>
      <c r="G684" s="75"/>
    </row>
    <row r="685" spans="1:7" ht="19.5" thickBot="1" x14ac:dyDescent="0.35">
      <c r="A685" s="79" t="s">
        <v>346</v>
      </c>
      <c r="B685" s="88"/>
      <c r="C685" s="72"/>
      <c r="D685" s="72"/>
      <c r="E685" s="22"/>
      <c r="F685" s="78"/>
      <c r="G685" s="75"/>
    </row>
    <row r="686" spans="1:7" ht="19.5" thickBot="1" x14ac:dyDescent="0.35">
      <c r="A686" s="19" t="s">
        <v>347</v>
      </c>
      <c r="B686" s="19" t="s">
        <v>348</v>
      </c>
      <c r="C686" s="20" t="s">
        <v>349</v>
      </c>
      <c r="D686" s="21" t="s">
        <v>350</v>
      </c>
      <c r="E686" s="22">
        <v>2</v>
      </c>
      <c r="F686" s="23">
        <v>41</v>
      </c>
      <c r="G686" s="75">
        <f t="shared" si="67"/>
        <v>49.199999999999996</v>
      </c>
    </row>
    <row r="687" spans="1:7" ht="19.5" thickBot="1" x14ac:dyDescent="0.35">
      <c r="A687" s="19" t="s">
        <v>351</v>
      </c>
      <c r="B687" s="19" t="s">
        <v>352</v>
      </c>
      <c r="C687" s="20" t="s">
        <v>349</v>
      </c>
      <c r="D687" s="21" t="s">
        <v>350</v>
      </c>
      <c r="E687" s="22">
        <v>3</v>
      </c>
      <c r="F687" s="23">
        <v>46</v>
      </c>
      <c r="G687" s="75">
        <f t="shared" si="67"/>
        <v>55.199999999999996</v>
      </c>
    </row>
    <row r="688" spans="1:7" ht="19.5" thickBot="1" x14ac:dyDescent="0.35">
      <c r="A688" s="19" t="s">
        <v>353</v>
      </c>
      <c r="B688" s="19" t="s">
        <v>354</v>
      </c>
      <c r="C688" s="20" t="s">
        <v>349</v>
      </c>
      <c r="D688" s="21" t="s">
        <v>350</v>
      </c>
      <c r="E688" s="22">
        <v>6</v>
      </c>
      <c r="F688" s="23">
        <v>35</v>
      </c>
      <c r="G688" s="75">
        <f t="shared" si="67"/>
        <v>42</v>
      </c>
    </row>
    <row r="689" spans="1:7" ht="19.5" thickBot="1" x14ac:dyDescent="0.35">
      <c r="A689" s="19" t="s">
        <v>355</v>
      </c>
      <c r="B689" s="19" t="s">
        <v>356</v>
      </c>
      <c r="C689" s="20" t="s">
        <v>349</v>
      </c>
      <c r="D689" s="21" t="s">
        <v>350</v>
      </c>
      <c r="E689" s="22">
        <v>3</v>
      </c>
      <c r="F689" s="23">
        <v>40</v>
      </c>
      <c r="G689" s="75">
        <f t="shared" si="67"/>
        <v>48</v>
      </c>
    </row>
    <row r="690" spans="1:7" ht="19.5" thickBot="1" x14ac:dyDescent="0.35">
      <c r="A690" s="19" t="s">
        <v>351</v>
      </c>
      <c r="B690" s="19" t="s">
        <v>357</v>
      </c>
      <c r="C690" s="20" t="s">
        <v>349</v>
      </c>
      <c r="D690" s="21" t="s">
        <v>350</v>
      </c>
      <c r="E690" s="22">
        <v>3</v>
      </c>
      <c r="F690" s="23">
        <v>32</v>
      </c>
      <c r="G690" s="75">
        <f t="shared" si="67"/>
        <v>38.4</v>
      </c>
    </row>
    <row r="691" spans="1:7" ht="19.5" thickBot="1" x14ac:dyDescent="0.35">
      <c r="A691" s="19" t="s">
        <v>358</v>
      </c>
      <c r="B691" s="19" t="s">
        <v>359</v>
      </c>
      <c r="C691" s="20">
        <v>2003</v>
      </c>
      <c r="D691" s="21" t="s">
        <v>350</v>
      </c>
      <c r="E691" s="22">
        <v>2</v>
      </c>
      <c r="F691" s="23">
        <v>29</v>
      </c>
      <c r="G691" s="75">
        <f t="shared" si="67"/>
        <v>34.799999999999997</v>
      </c>
    </row>
    <row r="692" spans="1:7" ht="19.5" thickBot="1" x14ac:dyDescent="0.35">
      <c r="A692" s="36"/>
      <c r="B692" s="36"/>
      <c r="C692" s="36"/>
      <c r="D692" s="36"/>
      <c r="E692" s="36"/>
      <c r="F692" s="36"/>
      <c r="G692" s="37"/>
    </row>
    <row r="693" spans="1:7" ht="19.5" thickBot="1" x14ac:dyDescent="0.35">
      <c r="A693" s="79" t="s">
        <v>417</v>
      </c>
      <c r="B693" s="19"/>
      <c r="C693" s="20"/>
      <c r="D693" s="21"/>
      <c r="E693" s="22"/>
      <c r="F693" s="23"/>
      <c r="G693" s="75"/>
    </row>
    <row r="694" spans="1:7" ht="19.5" thickBot="1" x14ac:dyDescent="0.35">
      <c r="A694" s="19" t="s">
        <v>386</v>
      </c>
      <c r="B694" s="19" t="s">
        <v>387</v>
      </c>
      <c r="C694" s="20" t="s">
        <v>330</v>
      </c>
      <c r="D694" s="21" t="s">
        <v>388</v>
      </c>
      <c r="E694" s="22">
        <v>1</v>
      </c>
      <c r="F694" s="23">
        <v>49</v>
      </c>
      <c r="G694" s="75">
        <v>49</v>
      </c>
    </row>
    <row r="695" spans="1:7" ht="19.5" thickBot="1" x14ac:dyDescent="0.35">
      <c r="A695" s="19" t="s">
        <v>386</v>
      </c>
      <c r="B695" s="19" t="s">
        <v>389</v>
      </c>
      <c r="C695" s="20" t="s">
        <v>330</v>
      </c>
      <c r="D695" s="21" t="s">
        <v>388</v>
      </c>
      <c r="E695" s="22">
        <v>2</v>
      </c>
      <c r="F695" s="23">
        <v>49</v>
      </c>
      <c r="G695" s="75">
        <v>98</v>
      </c>
    </row>
    <row r="696" spans="1:7" ht="19.5" thickBot="1" x14ac:dyDescent="0.35">
      <c r="A696" s="19" t="s">
        <v>386</v>
      </c>
      <c r="B696" s="19" t="s">
        <v>390</v>
      </c>
      <c r="C696" s="20" t="s">
        <v>330</v>
      </c>
      <c r="D696" s="21" t="s">
        <v>388</v>
      </c>
      <c r="E696" s="22">
        <v>3</v>
      </c>
      <c r="F696" s="23">
        <v>79</v>
      </c>
      <c r="G696" s="75">
        <v>237</v>
      </c>
    </row>
    <row r="697" spans="1:7" ht="19.5" thickBot="1" x14ac:dyDescent="0.35">
      <c r="A697" s="19" t="s">
        <v>386</v>
      </c>
      <c r="B697" s="19" t="s">
        <v>391</v>
      </c>
      <c r="C697" s="20" t="s">
        <v>330</v>
      </c>
      <c r="D697" s="21" t="s">
        <v>388</v>
      </c>
      <c r="E697" s="22">
        <v>5</v>
      </c>
      <c r="F697" s="43" t="s">
        <v>423</v>
      </c>
      <c r="G697" s="43" t="s">
        <v>423</v>
      </c>
    </row>
    <row r="698" spans="1:7" ht="19.5" thickBot="1" x14ac:dyDescent="0.35">
      <c r="A698" s="19" t="s">
        <v>386</v>
      </c>
      <c r="B698" s="19" t="s">
        <v>392</v>
      </c>
      <c r="C698" s="20" t="s">
        <v>330</v>
      </c>
      <c r="D698" s="21" t="s">
        <v>388</v>
      </c>
      <c r="E698" s="22">
        <v>1</v>
      </c>
      <c r="F698" s="43" t="s">
        <v>423</v>
      </c>
      <c r="G698" s="24" t="s">
        <v>423</v>
      </c>
    </row>
    <row r="699" spans="1:7" ht="19.5" thickBot="1" x14ac:dyDescent="0.35">
      <c r="A699" s="19" t="s">
        <v>386</v>
      </c>
      <c r="B699" s="19" t="s">
        <v>393</v>
      </c>
      <c r="C699" s="20" t="s">
        <v>330</v>
      </c>
      <c r="D699" s="21" t="s">
        <v>394</v>
      </c>
      <c r="E699" s="22">
        <v>7</v>
      </c>
      <c r="F699" s="43" t="s">
        <v>423</v>
      </c>
      <c r="G699" s="24" t="s">
        <v>423</v>
      </c>
    </row>
    <row r="700" spans="1:7" ht="19.5" thickBot="1" x14ac:dyDescent="0.35">
      <c r="A700" s="19" t="s">
        <v>386</v>
      </c>
      <c r="B700" s="19" t="s">
        <v>395</v>
      </c>
      <c r="C700" s="20" t="s">
        <v>330</v>
      </c>
      <c r="D700" s="21" t="s">
        <v>394</v>
      </c>
      <c r="E700" s="22">
        <v>4</v>
      </c>
      <c r="F700" s="43" t="s">
        <v>423</v>
      </c>
      <c r="G700" s="24" t="s">
        <v>423</v>
      </c>
    </row>
    <row r="701" spans="1:7" ht="19.5" thickBot="1" x14ac:dyDescent="0.35">
      <c r="A701" s="19" t="s">
        <v>386</v>
      </c>
      <c r="B701" s="19" t="s">
        <v>646</v>
      </c>
      <c r="C701" s="20" t="s">
        <v>330</v>
      </c>
      <c r="D701" s="21" t="s">
        <v>7</v>
      </c>
      <c r="E701" s="22">
        <v>1</v>
      </c>
      <c r="F701" s="23">
        <v>500</v>
      </c>
      <c r="G701" s="75">
        <v>500</v>
      </c>
    </row>
    <row r="702" spans="1:7" ht="19.5" thickBot="1" x14ac:dyDescent="0.35">
      <c r="A702" s="19" t="s">
        <v>396</v>
      </c>
      <c r="B702" s="19" t="s">
        <v>397</v>
      </c>
      <c r="C702" s="20" t="s">
        <v>330</v>
      </c>
      <c r="D702" s="21" t="s">
        <v>394</v>
      </c>
      <c r="E702" s="22">
        <v>2</v>
      </c>
      <c r="F702" s="43" t="s">
        <v>423</v>
      </c>
      <c r="G702" s="24" t="s">
        <v>423</v>
      </c>
    </row>
    <row r="703" spans="1:7" ht="19.5" thickBot="1" x14ac:dyDescent="0.35">
      <c r="A703" s="19" t="s">
        <v>398</v>
      </c>
      <c r="B703" s="19" t="s">
        <v>399</v>
      </c>
      <c r="C703" s="20" t="s">
        <v>330</v>
      </c>
      <c r="D703" s="21" t="s">
        <v>350</v>
      </c>
      <c r="E703" s="22">
        <v>1</v>
      </c>
      <c r="F703" s="23">
        <v>750</v>
      </c>
      <c r="G703" s="75">
        <v>750</v>
      </c>
    </row>
    <row r="704" spans="1:7" ht="19.5" thickBot="1" x14ac:dyDescent="0.35">
      <c r="A704" s="19" t="s">
        <v>400</v>
      </c>
      <c r="B704" s="19" t="s">
        <v>401</v>
      </c>
      <c r="C704" s="20" t="s">
        <v>330</v>
      </c>
      <c r="D704" s="21" t="s">
        <v>350</v>
      </c>
      <c r="E704" s="22">
        <v>5</v>
      </c>
      <c r="F704" s="23">
        <v>185</v>
      </c>
      <c r="G704" s="75">
        <v>925</v>
      </c>
    </row>
    <row r="705" spans="1:7" ht="19.5" thickBot="1" x14ac:dyDescent="0.35">
      <c r="A705" s="19" t="s">
        <v>402</v>
      </c>
      <c r="B705" s="19" t="s">
        <v>403</v>
      </c>
      <c r="C705" s="20">
        <v>1995</v>
      </c>
      <c r="D705" s="21" t="s">
        <v>7</v>
      </c>
      <c r="E705" s="22">
        <v>1</v>
      </c>
      <c r="F705" s="23">
        <v>120</v>
      </c>
      <c r="G705" s="75">
        <v>120</v>
      </c>
    </row>
    <row r="706" spans="1:7" ht="19.5" thickBot="1" x14ac:dyDescent="0.35">
      <c r="A706" s="19" t="s">
        <v>402</v>
      </c>
      <c r="B706" s="19" t="s">
        <v>403</v>
      </c>
      <c r="C706" s="20">
        <v>1996</v>
      </c>
      <c r="D706" s="21" t="s">
        <v>7</v>
      </c>
      <c r="E706" s="22">
        <v>1</v>
      </c>
      <c r="F706" s="23">
        <v>120</v>
      </c>
      <c r="G706" s="75">
        <v>120</v>
      </c>
    </row>
    <row r="707" spans="1:7" ht="19.5" thickBot="1" x14ac:dyDescent="0.35">
      <c r="A707" s="19" t="s">
        <v>402</v>
      </c>
      <c r="B707" s="19" t="s">
        <v>403</v>
      </c>
      <c r="C707" s="20">
        <v>1997</v>
      </c>
      <c r="D707" s="21" t="s">
        <v>7</v>
      </c>
      <c r="E707" s="22">
        <v>1</v>
      </c>
      <c r="F707" s="23">
        <v>120</v>
      </c>
      <c r="G707" s="75">
        <v>120</v>
      </c>
    </row>
    <row r="708" spans="1:7" ht="19.5" thickBot="1" x14ac:dyDescent="0.35">
      <c r="A708" s="19" t="s">
        <v>402</v>
      </c>
      <c r="B708" s="19" t="s">
        <v>403</v>
      </c>
      <c r="C708" s="20">
        <v>1998</v>
      </c>
      <c r="D708" s="21" t="s">
        <v>7</v>
      </c>
      <c r="E708" s="22">
        <v>1</v>
      </c>
      <c r="F708" s="23">
        <v>120</v>
      </c>
      <c r="G708" s="75">
        <v>120</v>
      </c>
    </row>
    <row r="709" spans="1:7" ht="19.5" thickBot="1" x14ac:dyDescent="0.35">
      <c r="A709" s="19" t="s">
        <v>404</v>
      </c>
      <c r="B709" s="19" t="s">
        <v>405</v>
      </c>
      <c r="C709" s="20">
        <v>2020</v>
      </c>
      <c r="D709" s="21" t="s">
        <v>350</v>
      </c>
      <c r="E709" s="22">
        <v>1</v>
      </c>
      <c r="F709" s="23">
        <v>785</v>
      </c>
      <c r="G709" s="75">
        <v>785</v>
      </c>
    </row>
    <row r="710" spans="1:7" ht="19.5" thickBot="1" x14ac:dyDescent="0.35">
      <c r="A710" s="19" t="s">
        <v>406</v>
      </c>
      <c r="B710" s="19" t="s">
        <v>407</v>
      </c>
      <c r="C710" s="20" t="s">
        <v>408</v>
      </c>
      <c r="D710" s="21" t="s">
        <v>350</v>
      </c>
      <c r="E710" s="22">
        <v>1</v>
      </c>
      <c r="F710" s="23">
        <v>90</v>
      </c>
      <c r="G710" s="75">
        <v>90</v>
      </c>
    </row>
    <row r="711" spans="1:7" ht="19.5" thickBot="1" x14ac:dyDescent="0.35">
      <c r="A711" s="19" t="s">
        <v>409</v>
      </c>
      <c r="B711" s="19" t="s">
        <v>410</v>
      </c>
      <c r="C711" s="20" t="s">
        <v>408</v>
      </c>
      <c r="D711" s="21" t="s">
        <v>350</v>
      </c>
      <c r="E711" s="22">
        <v>1</v>
      </c>
      <c r="F711" s="23">
        <v>180</v>
      </c>
      <c r="G711" s="75">
        <v>180</v>
      </c>
    </row>
    <row r="712" spans="1:7" ht="19.5" thickBot="1" x14ac:dyDescent="0.35">
      <c r="A712" s="19" t="s">
        <v>419</v>
      </c>
      <c r="B712" s="19" t="s">
        <v>418</v>
      </c>
      <c r="C712" s="20">
        <v>1994</v>
      </c>
      <c r="D712" s="21" t="s">
        <v>350</v>
      </c>
      <c r="E712" s="22">
        <v>9</v>
      </c>
      <c r="F712" s="23">
        <v>1250</v>
      </c>
      <c r="G712" s="75">
        <v>11250</v>
      </c>
    </row>
    <row r="713" spans="1:7" ht="19.5" thickBot="1" x14ac:dyDescent="0.35">
      <c r="A713" s="19" t="s">
        <v>411</v>
      </c>
      <c r="B713" s="19" t="s">
        <v>412</v>
      </c>
      <c r="C713" s="20">
        <v>1996</v>
      </c>
      <c r="D713" s="21" t="s">
        <v>350</v>
      </c>
      <c r="E713" s="22">
        <v>1</v>
      </c>
      <c r="F713" s="23">
        <v>1200</v>
      </c>
      <c r="G713" s="75">
        <v>1200</v>
      </c>
    </row>
    <row r="714" spans="1:7" ht="19.5" thickBot="1" x14ac:dyDescent="0.35">
      <c r="A714" s="19" t="s">
        <v>413</v>
      </c>
      <c r="B714" s="19" t="s">
        <v>412</v>
      </c>
      <c r="C714" s="20">
        <v>2000</v>
      </c>
      <c r="D714" s="21" t="s">
        <v>350</v>
      </c>
      <c r="E714" s="22">
        <v>1</v>
      </c>
      <c r="F714" s="23">
        <v>2850</v>
      </c>
      <c r="G714" s="75">
        <v>2850</v>
      </c>
    </row>
    <row r="715" spans="1:7" ht="19.5" thickBot="1" x14ac:dyDescent="0.35">
      <c r="A715" s="19" t="s">
        <v>414</v>
      </c>
      <c r="B715" s="19" t="s">
        <v>412</v>
      </c>
      <c r="C715" s="20">
        <v>1996</v>
      </c>
      <c r="D715" s="21" t="s">
        <v>350</v>
      </c>
      <c r="E715" s="22">
        <v>1</v>
      </c>
      <c r="F715" s="23">
        <v>3000</v>
      </c>
      <c r="G715" s="75">
        <v>3000</v>
      </c>
    </row>
    <row r="716" spans="1:7" ht="19.5" thickBot="1" x14ac:dyDescent="0.35">
      <c r="A716" s="19" t="s">
        <v>415</v>
      </c>
      <c r="B716" s="19" t="s">
        <v>412</v>
      </c>
      <c r="C716" s="20">
        <v>1998</v>
      </c>
      <c r="D716" s="21" t="s">
        <v>350</v>
      </c>
      <c r="E716" s="22">
        <v>1</v>
      </c>
      <c r="F716" s="23">
        <v>2850</v>
      </c>
      <c r="G716" s="75">
        <v>2850</v>
      </c>
    </row>
    <row r="717" spans="1:7" ht="19.5" thickBot="1" x14ac:dyDescent="0.35">
      <c r="A717" s="19" t="s">
        <v>416</v>
      </c>
      <c r="B717" s="19" t="s">
        <v>412</v>
      </c>
      <c r="C717" s="20">
        <v>1998</v>
      </c>
      <c r="D717" s="21" t="s">
        <v>350</v>
      </c>
      <c r="E717" s="22">
        <v>1</v>
      </c>
      <c r="F717" s="23">
        <v>2850</v>
      </c>
      <c r="G717" s="75">
        <v>2850</v>
      </c>
    </row>
  </sheetData>
  <sortState xmlns:xlrd2="http://schemas.microsoft.com/office/spreadsheetml/2017/richdata2" ref="A261:G367">
    <sortCondition ref="A261:A367"/>
  </sortState>
  <mergeCells count="1">
    <mergeCell ref="F8:G8"/>
  </mergeCells>
  <pageMargins left="0.25" right="0.25" top="0.75" bottom="0.75" header="0.3" footer="0.3"/>
  <pageSetup paperSize="9" scale="40" fitToHeight="0" orientation="portrait" r:id="rId1"/>
  <rowBreaks count="10" manualBreakCount="10">
    <brk id="80" max="6" man="1"/>
    <brk id="159" max="6" man="1"/>
    <brk id="239" max="16383" man="1"/>
    <brk id="320" max="6" man="1"/>
    <brk id="367" max="16383" man="1"/>
    <brk id="444" max="16383" man="1"/>
    <brk id="479" max="16383" man="1"/>
    <brk id="548" max="6" man="1"/>
    <brk id="574" max="6" man="1"/>
    <brk id="65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BWS</vt:lpstr>
      <vt:lpstr>BWS!Zone_d_impression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ROBIN</dc:creator>
  <cp:lastModifiedBy>Boris Sarazino</cp:lastModifiedBy>
  <cp:lastPrinted>2024-10-07T14:18:25Z</cp:lastPrinted>
  <dcterms:created xsi:type="dcterms:W3CDTF">2023-05-22T07:23:35Z</dcterms:created>
  <dcterms:modified xsi:type="dcterms:W3CDTF">2025-05-12T12:12:29Z</dcterms:modified>
</cp:coreProperties>
</file>